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706" activeTab="1"/>
  </bookViews>
  <sheets>
    <sheet name="ППО" sheetId="1" r:id="rId1"/>
    <sheet name="ОБРАЗОВАНИЕ по ОМСУ 2018" sheetId="3" r:id="rId2"/>
  </sheets>
  <definedNames>
    <definedName name="_xlnm._FilterDatabase" localSheetId="1" hidden="1">'ОБРАЗОВАНИЕ по ОМСУ 2018'!$A$5:$D$182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2" i="3"/>
  <c r="E178"/>
  <c r="E174"/>
  <c r="E169"/>
  <c r="E165"/>
  <c r="E161"/>
  <c r="E157"/>
  <c r="E153"/>
  <c r="E148"/>
  <c r="E141"/>
  <c r="E136"/>
  <c r="E132"/>
  <c r="E126"/>
  <c r="E122"/>
  <c r="E107"/>
  <c r="E47"/>
  <c r="E43"/>
  <c r="E37"/>
  <c r="E33"/>
  <c r="E26"/>
  <c r="E19"/>
  <c r="E13"/>
  <c r="E7"/>
  <c r="E4" l="1"/>
</calcChain>
</file>

<file path=xl/sharedStrings.xml><?xml version="1.0" encoding="utf-8"?>
<sst xmlns="http://schemas.openxmlformats.org/spreadsheetml/2006/main" count="445" uniqueCount="314">
  <si>
    <t>Показатели оценки качества по отраслям и субъектам Российской Федерации (муниципальным образованиям) *</t>
  </si>
  <si>
    <t xml:space="preserve">Период проведения оценки </t>
  </si>
  <si>
    <t>№</t>
  </si>
  <si>
    <t>Субъект РФ/муниципальное образование</t>
  </si>
  <si>
    <t>Сфера</t>
  </si>
  <si>
    <t>Оценка</t>
  </si>
  <si>
    <t>Российская федерация</t>
  </si>
  <si>
    <t>По состоянию на 07.02.2020</t>
  </si>
  <si>
    <t>2018</t>
  </si>
  <si>
    <t>Культура</t>
  </si>
  <si>
    <t>Здравоохранение</t>
  </si>
  <si>
    <t>Образование</t>
  </si>
  <si>
    <t>Социальное обслуживание</t>
  </si>
  <si>
    <t>83.92</t>
  </si>
  <si>
    <t>88.32</t>
  </si>
  <si>
    <t>87.12</t>
  </si>
  <si>
    <t>86.14</t>
  </si>
  <si>
    <t>85.64</t>
  </si>
  <si>
    <t>85.92</t>
  </si>
  <si>
    <t>83.94</t>
  </si>
  <si>
    <t>80.08</t>
  </si>
  <si>
    <t>88.9</t>
  </si>
  <si>
    <t>87.48</t>
  </si>
  <si>
    <t>87.08</t>
  </si>
  <si>
    <t>89.88</t>
  </si>
  <si>
    <t>87.68</t>
  </si>
  <si>
    <t>88.3</t>
  </si>
  <si>
    <t>84.64</t>
  </si>
  <si>
    <t>90.32</t>
  </si>
  <si>
    <t>90.36</t>
  </si>
  <si>
    <t>90.08</t>
  </si>
  <si>
    <t>84.72</t>
  </si>
  <si>
    <t>83.12</t>
  </si>
  <si>
    <t>84.4</t>
  </si>
  <si>
    <t>86.04</t>
  </si>
  <si>
    <t>83.26</t>
  </si>
  <si>
    <t>82.48</t>
  </si>
  <si>
    <t>82.46</t>
  </si>
  <si>
    <t>84.42</t>
  </si>
  <si>
    <t>74.99</t>
  </si>
  <si>
    <t>83.25</t>
  </si>
  <si>
    <t>81.58</t>
  </si>
  <si>
    <t>83.84</t>
  </si>
  <si>
    <t>86.16</t>
  </si>
  <si>
    <t>84.28</t>
  </si>
  <si>
    <t>74.04</t>
  </si>
  <si>
    <t>88.34</t>
  </si>
  <si>
    <t>83.39</t>
  </si>
  <si>
    <t>84.94</t>
  </si>
  <si>
    <t>81.06</t>
  </si>
  <si>
    <t>79.28</t>
  </si>
  <si>
    <t>77</t>
  </si>
  <si>
    <t>82.93</t>
  </si>
  <si>
    <t>81.04</t>
  </si>
  <si>
    <t>76.9</t>
  </si>
  <si>
    <t>87.5</t>
  </si>
  <si>
    <t>81.22</t>
  </si>
  <si>
    <t>81.48</t>
  </si>
  <si>
    <t>72.68</t>
  </si>
  <si>
    <t>76.82</t>
  </si>
  <si>
    <t>67.</t>
  </si>
  <si>
    <t xml:space="preserve">             Республика Бурятия</t>
  </si>
  <si>
    <t>69.28</t>
  </si>
  <si>
    <t xml:space="preserve">                  Еравнинский муниципальный район</t>
  </si>
  <si>
    <t>69.15</t>
  </si>
  <si>
    <t xml:space="preserve">                  Заиграевский муниципальный район</t>
  </si>
  <si>
    <t>81.25</t>
  </si>
  <si>
    <t>83.4</t>
  </si>
  <si>
    <t xml:space="preserve">                  Закаменский муниципальный район</t>
  </si>
  <si>
    <t>63.81</t>
  </si>
  <si>
    <t xml:space="preserve">                  Иволгинский муниципальный район</t>
  </si>
  <si>
    <t>71.66</t>
  </si>
  <si>
    <t>63.69</t>
  </si>
  <si>
    <t>79.64</t>
  </si>
  <si>
    <t xml:space="preserve">                  Кабанский муниципальный район</t>
  </si>
  <si>
    <t>81.74</t>
  </si>
  <si>
    <t>71.29</t>
  </si>
  <si>
    <t xml:space="preserve">                  Кижингинский муниципальный район</t>
  </si>
  <si>
    <t>76.52</t>
  </si>
  <si>
    <t xml:space="preserve">                  Курумканский муниципальный район</t>
  </si>
  <si>
    <t>77.43</t>
  </si>
  <si>
    <t>81.1</t>
  </si>
  <si>
    <t xml:space="preserve">                  Кяхтинский муниципальный район</t>
  </si>
  <si>
    <t>80.66</t>
  </si>
  <si>
    <t>70.65</t>
  </si>
  <si>
    <t xml:space="preserve">                  Муйский муниципальный район</t>
  </si>
  <si>
    <t>74.14</t>
  </si>
  <si>
    <t>67.77</t>
  </si>
  <si>
    <t>80.52</t>
  </si>
  <si>
    <t xml:space="preserve">                  Мухоршибирский муниципальный район</t>
  </si>
  <si>
    <t>68.71</t>
  </si>
  <si>
    <t xml:space="preserve">                  Окинский муниципальный район</t>
  </si>
  <si>
    <t>76.78</t>
  </si>
  <si>
    <t>59.81</t>
  </si>
  <si>
    <t xml:space="preserve">                  Прибайкальский муниципальный район</t>
  </si>
  <si>
    <t>80.12</t>
  </si>
  <si>
    <t>69.26</t>
  </si>
  <si>
    <t xml:space="preserve">                  Северо-Байкальский муниципальный район</t>
  </si>
  <si>
    <t>74.28</t>
  </si>
  <si>
    <t>51.31</t>
  </si>
  <si>
    <t xml:space="preserve">                  Селенгинский муниципальный район</t>
  </si>
  <si>
    <t>78.32</t>
  </si>
  <si>
    <t>65.89</t>
  </si>
  <si>
    <t>82.92</t>
  </si>
  <si>
    <t xml:space="preserve">                  Тарбагатайский муниципальный район</t>
  </si>
  <si>
    <t>82.74</t>
  </si>
  <si>
    <t>71.85</t>
  </si>
  <si>
    <t xml:space="preserve">                  Тункинский муниципальный район</t>
  </si>
  <si>
    <t>63.66</t>
  </si>
  <si>
    <t xml:space="preserve">                  Хоринский муниципальный район</t>
  </si>
  <si>
    <t>67.41</t>
  </si>
  <si>
    <t xml:space="preserve">                  Баргузинский муниципальный район</t>
  </si>
  <si>
    <t>81.44</t>
  </si>
  <si>
    <t>76.71</t>
  </si>
  <si>
    <t xml:space="preserve">                  Баунтовский эвенкийский муниципальный район</t>
  </si>
  <si>
    <t>74.32</t>
  </si>
  <si>
    <t>75.66</t>
  </si>
  <si>
    <t xml:space="preserve">                  Бичурский муниципальный район</t>
  </si>
  <si>
    <t>78.8</t>
  </si>
  <si>
    <t>67.06</t>
  </si>
  <si>
    <t>89.22</t>
  </si>
  <si>
    <t xml:space="preserve">                  Джидинский муниципальный район</t>
  </si>
  <si>
    <t>74.84</t>
  </si>
  <si>
    <t>59.11</t>
  </si>
  <si>
    <t xml:space="preserve">                  город Улан-Удэ</t>
  </si>
  <si>
    <t>71.32</t>
  </si>
  <si>
    <t xml:space="preserve">                  город Северобайкальск</t>
  </si>
  <si>
    <t>80.19</t>
  </si>
  <si>
    <t>76.86</t>
  </si>
  <si>
    <t>83.52</t>
  </si>
  <si>
    <t>81.31</t>
  </si>
  <si>
    <t>город Северобайкальск</t>
  </si>
  <si>
    <t>Баргузинский муниципальный район</t>
  </si>
  <si>
    <t>Баунтовский эвенкийский муниципальный район</t>
  </si>
  <si>
    <t>Кяхтинский муниципальный район</t>
  </si>
  <si>
    <t>Прибайкальский муниципальный район</t>
  </si>
  <si>
    <t>Еравнинский муниципальный район</t>
  </si>
  <si>
    <t>Муйский муниципальный район</t>
  </si>
  <si>
    <t>Хоринский муниципальный район</t>
  </si>
  <si>
    <t>Селенгинский муниципальный район</t>
  </si>
  <si>
    <t>Закаменский муниципальный район</t>
  </si>
  <si>
    <t>Джидинский муниципальный район</t>
  </si>
  <si>
    <t>Заиграевский муниципальный район</t>
  </si>
  <si>
    <t>Тарбагатайский муниципальный район</t>
  </si>
  <si>
    <t>город Улан-Удэ</t>
  </si>
  <si>
    <t>Кабанский муниципальный район</t>
  </si>
  <si>
    <t>Мухоршибирский муниципальный район</t>
  </si>
  <si>
    <t>Бичурский муниципальный район</t>
  </si>
  <si>
    <t>Иволгинский муниципальный район</t>
  </si>
  <si>
    <t>Тункинский муниципальный район</t>
  </si>
  <si>
    <t>Окинский муниципальный район</t>
  </si>
  <si>
    <t>Северо-Байкальский муниципальный район</t>
  </si>
  <si>
    <t>Кижингинский муниципальный район</t>
  </si>
  <si>
    <t>Курумканский муниципальный район</t>
  </si>
  <si>
    <t>ГОСУДАРСТВЕННОЕ АВТОНОМНОЕ УЧРЕЖДЕНИЕ ДОПОЛНИТЕЛЬНОГО ОБРАЗОВАНИЯ РЕСПУБЛИКИ БУРЯТИЯ "РЕСУРСНЫЙ ЦЕНТР ХУДОЖЕСТВЕННОГО И ТЕХНИЧЕСКОГО ТВОРЧЕСТВА "СОЗВЕЗДИЕ"</t>
  </si>
  <si>
    <t>ГОСУДАРСТВЕННОЕ АВТОНОМНОЕ УЧРЕЖДЕНИЕ РЕСПУБЛИКИ БУРЯТИЯ "ДИРЕКЦИЯ СПОРТИВНЫХ СООРУЖЕНИЙ"</t>
  </si>
  <si>
    <t>АВТОНОМНОЕ УЧРЕЖДЕНИЕ РЕСПУБЛИКИ БУРЯТИЯ "РЕСПУБЛИКАНСКАЯ СПОРТИВНО-АДАПТИВНАЯ ШКОЛА"</t>
  </si>
  <si>
    <t>АВТОНОМНОЕ УЧРЕЖДЕНИЕ РЕСПУБЛИКИ БУРЯТИЯ "ЦЕНТР СПОРТИВНОЙ ПОДГОТОВКИ"</t>
  </si>
  <si>
    <t>АВТОНОМНОЕ УЧРЕЖДЕНИЕ РЕСПУБЛИКИ БУРЯТИЯ "РЕСПУБЛИКАНСКАЯ СПОРТИВНАЯ ШКОЛА ОЛИМПИЙСКОГО РЕЗЕРВА"</t>
  </si>
  <si>
    <t>ГОСУДАРСТВЕННОЕ БЮДЖЕТНОЕ УЧРЕЖДЕНИЕ ДОПОЛНИТЕЛЬНОГО ОБРАЗОВАНИЯ "РЕСПУБЛИКАНСКИЙ ДЕТСКО-ЮНОШЕСКИЙ ЦЕНТР ПАТРИОТИЧЕСКОГО ВОСПИТАНИЯ, ТУРИЗМА И СПОРТА"</t>
  </si>
  <si>
    <t>ГОСУДАРСТВЕННОЕ АВТОНОМНОЕ УЧРЕЖДЕНИЕ ДОПОЛНИТЕЛЬНОГО ПРОФЕССИОНАЛЬНОГО ОБРАЗОВАНИЯ РЕСПУБЛИКИ БУРЯТИЯ "БУРЯТСКИЙ РЕСПУБЛИКАНСКИЙ ИНСТИТУТ ОБРАЗОВАТЕЛЬНОЙ ПОЛИТИКИ"</t>
  </si>
  <si>
    <t>ГОСУДАРСТВЕННОЕ АВТОНОМНОЕ УЧРЕЖДЕНИЕ ДОПОЛНИТЕЛЬНОГО ОБРАЗОВАНИЯ РЕСПУБЛИКИ БУРЯТИЯ "БУРЯТСКАЯ РЕСПУБЛИКАНСКАЯ ЦИРКОВАЯ ШКОЛА"</t>
  </si>
  <si>
    <t>МУНИЦИПАЛЬНОЕ БЮДЖЕТНОЕ ОБРАЗОВАТЕЛЬНОЕ УЧРЕЖДЕНИЕ ДОПОЛНИТЕЛЬНОГО ОБРАЗОВАНИЯ "МУХОРШИБИРСКАЯ ДЕТСКО-ЮНОШЕСКАЯ СПОРТИВНАЯ ШКОЛА"</t>
  </si>
  <si>
    <t>ГОСУДАРСТВЕННОЕ БЮДЖЕТНОЕ УЧРЕЖДЕНИЕ ДОПОЛНИТЕЛЬНОГО ОБРАЗОВАНИЯ "РЕСПУБЛИКАНСКИЙ ЭКОЛОГО-БИОЛОГИЧЕСКИЙ ЦЕНТР УЧАЩИХСЯ МИНИСТЕРСТВА ОБРАЗОВАНИЯ И НАУКИ РЕСПУБЛИКИ БУРЯТИЯ"</t>
  </si>
  <si>
    <t>МУНИЦИПАЛЬНОЕ БЮДЖЕТНОЕ ОБЩЕОБРАЗОВАТЕЛЬНОЕ УЧРЕЖДЕНИЕ "МУЗЫКАЛЬНО-ГУМАНИТАРНЫЙ ЛИЦЕЙ ИМ. Д. АЮШЕЕВА"</t>
  </si>
  <si>
    <t>МУНИЦИПАЛЬНОЕ АВТОНОМНОЕ УЧРЕЖДЕНИЕ "СПОРТИВНАЯ ШКОЛА №4" Г. УЛАН-УДЭ</t>
  </si>
  <si>
    <t>МУНИЦИПАЛЬНОЕ АВТОНОМНОЕ ОБРАЗОВАТЕЛЬНОЕ УЧРЕЖДЕНИЕ ДОПОЛНИТЕЛЬНОГО ОБРАЗОВАНИЯ ДЕТЕЙ "ДЕТСКО-ЮНОШЕСКАЯ СПОРТИВНАЯ ШКОЛА №17" Г.УЛАН-УДЭ</t>
  </si>
  <si>
    <t>МУНИЦИПАЛЬНОЕ АВТОНОМНОЕ УЧРЕЖДЕНИЕ ДОПОЛНИТЕЛЬНОГО ОБРАЗОВАНИЯ ЦЕНТР ДОПОЛНИТЕЛЬНОГО ОБРАЗОВАНИЯ "МАЛАЯ АКАДЕМИЯ НАУК"</t>
  </si>
  <si>
    <t>МУНИЦИПАЛЬНОЕ АВТОНОМНОЕ ОБРАЗОВАТЕЛЬНОЕ УЧРЕЖДЕНИЕ ДОПОЛНИТЕЛЬНОГО ОБРАЗОВАНИЯ "ГОРОДСКОЙ ДВОРЕЦ ДЕТСКОГО (ЮНОШЕСКОГО) ТВОРЧЕСТВА" Г. УЛАН-УДЭ</t>
  </si>
  <si>
    <t>МУНИЦИПАЛЬНОЕ БЮДЖЕТНОЕ ОБРАЗОВАТЕЛЬНОЕ УЧРЕЖДЕНИЕ ДОПОЛНИТЕЛЬНОГО ОБРАЗОВАНИЯ "ДЕТСКО-ЮНОШЕСКАЯ СПОРТИВНАЯ ШКОЛА"</t>
  </si>
  <si>
    <t>МУНИЦИПАЛЬНОЕ АВТОНОМНОЕ УЧРЕЖДЕНИЕ ДОПОЛНИТЕЛЬНОГО ОБРАЗОВАНИЯ "ЦЕНТР ДЕТСКО-ЮНОШЕСКОГО ТУРИЗМА И КРАЕВЕДЕНИЯ"</t>
  </si>
  <si>
    <t>МУНИЦИПАЛЬНАЯ БЮДЖЕТНАЯ ОБРАЗОВАТЕЛЬНАЯ ОРГАНИЗАЦИЯ ДОПОЛНИТЕЛЬНОГО ОБРАЗОВАНИЯ "ЦЕНТР ДОПОЛНИТЕЛЬНОГО ОБРАЗОВАНИЯ ДЕТЕЙ"</t>
  </si>
  <si>
    <t>МУНИЦИПАЛЬНОЕ АВТОНОМНОЕ УЧРЕЖДЕНИЕ ДОПОЛНИТЕЛЬНОГО ОБРАЗОВАНИЯ "ДЕТСКАЯ ШКОЛА ИСКУССТВ П.НОВЫЙ УОЯН" МУНИЦИПАЛЬНОГО ОБРАЗОВАНИЯ "СЕВЕРО-БАЙКАЛЬСКИЙ РАЙОН"</t>
  </si>
  <si>
    <t>МУНИЦИПАЛЬНОЕ БЮДЖЕТНОЕ ОБРАЗОВАТЕЛЬНОЕ УЧРЕЖДЕНИЕ ДОПОЛНИТЕЛЬНОГО ОБРАЗОВАНИЯ ДЕТЕЙ "ДЕТСКО-ЮНОШЕСКАЯ СПОРТИВНАЯ ШКОЛА"</t>
  </si>
  <si>
    <t>МУНИЦИПАЛЬНОЕ АВТОНОМНОЕ ОБРАЗОВАТЕЛЬНОЕ УЧРЕЖДЕНИЕ ДОПОЛНИТЕЛЬНОГО ОБРАЗОВАНИЯ "ДЕТСКИЙ ЭКОЛОГО-ТУРИСТИЧЕСКИЙ ЦЕНТР "БАРС"</t>
  </si>
  <si>
    <t>МУНИЦИПАЛЬНОЕ БЮДЖЕТНОЕ ОБРАЗОВАТЕЛЬНОЕ УЧРЕЖДЕНИЕ ДОПОЛНИТЕЛЬНОГО ОБРАЗОВАНИЯ "ЦЕНТР ДОПОЛНИТЕЛЬНОГО ОБРАЗОВАНИЯ"</t>
  </si>
  <si>
    <t>МУНИЦИПАЛЬНАЯ БЮДЖЕТНАЯ ОРГАНИЗАЦИЯ ДОПОЛНИТЕЛЬНОГО ОБРАЗОВАНИЯ "УЧЕБНЫЙ ЦЕНТР"</t>
  </si>
  <si>
    <t>МУНИЦИПАЛЬНАЯ БЮДЖЕТНАЯ ОРГАНИЗАЦИЯ ДОПОЛНИТЕЛЬНОГО ОБРАЗОВАНИЯ ЦЕНТР ДОПОЛНИТЕЛЬНОГО ОБРАЗОВАНИЯ ДЕТЕЙ "СОЗВЕЗДИЕ"</t>
  </si>
  <si>
    <t>МУНИЦИПАЛЬНАЯ БЮДЖЕТНАЯ ОРГАНИЗАЦИЯ ДОПОЛНИТЕЛЬНОГО ОБРАЗОВАНИЯ ДВОРЕЦ ТВОРЧЕСТВА ДЕТЕЙ И МОЛОДЕЖИ "РАДУГА"</t>
  </si>
  <si>
    <t>МУНИЦИПАЛЬНОЕ БЮДЖЕТНОЕ ОБРАЗОВАТЕЛЬНОЕ УЧРЕЖДЕНИЕ ДОПОЛНИТЕЛЬНОГО ОБРАЗОВАНИЯ "КУРУМКАНСКАЯ ДЕТСКО-ЮНОШЕСКАЯ СПОРТИВНАЯ ШКОЛА"</t>
  </si>
  <si>
    <t>МУНИЦИПАЛЬНОЕ БЮДЖЕТНОЕ ОБРАЗОВАТЕЛЬНОЕ УЧРЕЖДЕНИЕ ДОПОЛНИТЕЛЬНОГО ОБРАЗОВАНИЯ ЭВЕНКИЙСКИЙ ЦЕНТР РАЗВИТИЯ ТВОРЧЕСТВА "ДАВДЫН"</t>
  </si>
  <si>
    <t>МУНИЦИПАЛЬНОЕ БЮДЖЕТНОЕ ОБРАЗОВАТЕЛЬНОЕ УЧРЕЖДЕНИЕ ДОПОЛНИТЕЛЬНОГО ОБРАЗОВАНИЯ "РАЙОННЫЙ ЦЕНТР ДОПОЛНИТЕЛЬНОГО ОБРАЗОВАНИЯ" МО "КУРУМКАНСКИЙ РАЙОН"</t>
  </si>
  <si>
    <t>МУНИЦИПАЛЬНОЕ БЮДЖЕТНОЕ ОБРАЗОВАТЕЛЬНОЕ УЧРЕЖДЕНИЕ ДОПОЛНИТЕЛЬНОГО ОБРАЗОВАНИЯ "ЭВЕНКИЙСКИЙ ЦЕНТР "ЮКТЭ"</t>
  </si>
  <si>
    <t>МУНИЦИПАЛЬНОЕ УЧРЕЖДЕНИЕ ДОПОЛНИТЕЛЬНОГО ОБРАЗОВАНИЯ "КИЖИНГИНСКАЯ ДЕТСКО-ЮНОШЕСКАЯ СПОРТИВНАЯ ШКОЛА" ИМЕНИ БАЛДАН-ДОРЖО БАЗАРОВИЧА РЫБДЫЛОВА</t>
  </si>
  <si>
    <t>МУНИЦИПАЛЬНОЕ АВТОНОМНОЕ УЧРЕЖДЕНИЕ ДОПОЛНИТЕЛЬНОГО ОБРАЗОВАНИЯ КИЖИНГИНСКАЯ СТАНЦИЯ ЮНЫХ ТУРИСТОВ</t>
  </si>
  <si>
    <t>МУНИЦИПАЛЬНОЕ УЧРЕЖДЕНИЕ ДОПОЛНИТЕЛЬНОГО ОБРАЗОВАНИЯ "КИЖИНГИНСКАЯ СТАНЦИЯ ДЕТСКОГО (ЮНОШЕСКОГО) ТЕХНИЧЕСКОГО ТВОРЧЕСТВА"</t>
  </si>
  <si>
    <t>МУНИЦИПАЛЬНОЕ УЧРЕЖДЕНИЕ ДОПОЛНИТЕЛЬНОГО ОБРАЗОВАНИЯ КИЖИНГИНСКИЙ ЦЕНТР ДЕТСКОГО ТВОРЧЕСТВА</t>
  </si>
  <si>
    <t>МУНИЦИПАЛЬНОЕ БЮДЖЕТНОЕ ОБРАЗОВАТЕЛЬНОЕ УЧРЕЖДЕНИЕ ДОПОЛНИТЕЛЬНОГО ОБРАЗОВАНИЯ "ЗАКАМЕНСКАЯ ДЕТСКО ЮНОШЕСКАЯ СПОРТИВНАЯ ШКОЛА"</t>
  </si>
  <si>
    <t>МУНИЦИПАЛЬНОЕ БЮДЖЕТНОЕ УЧРЕЖДЕНИЕ ДОПОЛНИТЕЛЬНОГО ОБРАЗОВАНИЯ "ОНОХОЙСКАЯ ДЕТСКАЯ ЮНОШЕСКАЯ СПОРТИВНАЯ ШКОЛА"</t>
  </si>
  <si>
    <t>МУНИЦИПАЛЬНОЕ АВТОНОМНОЕ УЧРЕЖДЕНИЕ ДОПОЛНИТЕЛЬНОГО ОБРАЗОВАНИЯ "ЗАИГРАЕВСКАЯ ДЕТСКАЯ ЮНОШЕСКАЯ СПОРТИВНАЯ ШКОЛА"</t>
  </si>
  <si>
    <t>МУНИЦИПАЛЬНОЕ БЮДЖЕТНОЕ УЧРЕЖДЕНИЕ ДОПОЛНИТЕЛЬНОГО ОБРАЗОВАНИЯ "ЗАИГРАЕВСКИЙ ЦЕНТР ДЕТСКОГО И ЮНОШЕСКОГО ТВОРЧЕСТВА"</t>
  </si>
  <si>
    <t>МУНИЦИПАЛЬНОЕ АВТОНОМНОЕ ОБРАЗОВАТЕЛЬНОЕ УЧРЕЖДЕНИЕ ДОПОЛНИТЕЛЬНОГО ОБРАЗОВАНИЯ "ДЕТСКО-ЮНОШЕСКАЯ СПОРТИВНАЯ ШКОЛА" ЕРАВНИНСКОГО РАЙОНА</t>
  </si>
  <si>
    <t>МУНИЦИПАЛЬНОЕ АВТОНОМНОЕ УЧРЕЖДЕНИЕ ДОПОЛНИТЕЛЬНОГО ОБРАЗОВАНИЯ "ОНОХОЙСКИЙ ДОМ ДЕТСКОГО ТВОРЧЕСТВА"</t>
  </si>
  <si>
    <t>МУНИЦИПАЛЬНОЕ БЮДЖЕТНОЕ УЧРЕЖДЕНИЕ ДОПОЛНИТЕЛЬНОГО ОБРАЗОВАНИЯ "ЦЕНТР ДОПОЛНИТЕЛЬНОГО ОБРАЗОВАНИЯ ДЕТЕЙ "ПОДЛЕМОРЬЕ"</t>
  </si>
  <si>
    <t>МУНИЦИПАЛЬНОЕ БЮДЖЕТНОЕ УЧРЕЖДЕНИЕ ДОПОЛНИТЕЛЬНОГО ОБРАЗОВАНИЯ "УСТЬ-БАРГУЗИНСКАЯ ДЕТСКО-ЮНОШЕСКАЯ СПОРТИВНАЯ ШКОЛА"</t>
  </si>
  <si>
    <t>МУНИЦИПАЛЬНОЕ БЮДЖЕТНОЕ УЧРЕЖДЕНИЕ ДОПОЛНИТЕЛЬНОГО ОБРАЗОВАНИЯ "БАРГУЗИНСКАЯ ДЕТСКО-ЮНОШЕСКАЯ СПОРТИВНАЯ ШКОЛА"</t>
  </si>
  <si>
    <t>МУНИЦИПАЛЬНОЕ БЮДЖЕТНОЕ УЧРЕЖДЕНИЕ ДОПОЛНИТЕЛЬНОГО ОБРАЗОВАНИЯ "БАРГУЗИНСКИЙ ДОМ ДЕТСКОГО ТВОРЧЕСТВА"</t>
  </si>
  <si>
    <t>МУНИЦИПАЛЬНОЕ БЮДЖЕТНОЕ ОБРАЗОВАТЕЛЬНОЕ УЧРЕЖДЕНИЕ ДОПОЛНИТЕЛЬНОГО ОБРАЗОВАНИЯ "РАЙОННЫЙ ДОМ ДЕТСКОГО ТВОРЧЕСТВА"</t>
  </si>
  <si>
    <t>МУНИЦИПАЛЬНОЕ ОБРАЗОВАТЕЛЬНОЕ УЧРЕЖДЕНИЕ ДОПОЛНИТЕЛЬНОГО ОБРАЗОВАНИЯ "ИЛЬИНСКАЯ ДЕТСКО-ЮНОШЕСКАЯ СПОРТИВНАЯ ШКОЛА"</t>
  </si>
  <si>
    <t>МУНИЦИПАЛЬНОЕ ОБРАЗОВАТЕЛЬНОЕ УЧРЕЖДЕНИЕ ДОПОЛНИТЕЛЬНОГО ОБРАЗОВАНИЯ "ТУРУНТАЕВСКАЯ ДЕТСКО-ЮНОШЕСКАЯ СПОРТИВНАЯ ШКОЛА"</t>
  </si>
  <si>
    <t>МУНИЦИПАЛЬНОЕ АВТОНОМНОЕ УЧРЕЖДЕНИЕ ДОПОЛНИТЕЛЬНОГО ОБРАЗОВАНИЯ "ТУРУНТАЕВСКАЯ ДЕТСКАЯ ШКОЛА ИСКУССТВ" ПРИБАЙКАЛЬСКОГО РАЙОНА</t>
  </si>
  <si>
    <t>МУНИЦИПАЛЬНОЕ ОБРАЗОВАТЕЛЬНОЕ УЧРЕЖДЕНИЕ ДОПОЛНИТЕЛЬНОГО ОБРАЗОВАНИЯ "ИЛЬИНСКИЙ ДОМ ДЕТСКОГО ТВОРЧЕСТВА"</t>
  </si>
  <si>
    <t>МУНИЦИПАЛЬНОЕ ОБРАЗОВАТЕЛЬНОЕ УЧРЕЖДЕНИЕ ДОПОЛНИТЕЛЬНОГО ОБРАЗОВАНИЯ "ТУРУНТАЕВСКИЙ ДОМ ДЕТСКОГО ТВОРЧЕСТВА"</t>
  </si>
  <si>
    <t>МУНИЦИПАЛЬНОЕ АВТОНОМНОЕ УЧРЕЖДЕНИЕ ДОПОЛНИТЕЛЬНОГО ОБРАЗОВАНИЯ "ОРЛИКСКАЯ ДЕТСКАЯ ШКОЛА ИСКУССТВ"</t>
  </si>
  <si>
    <t>МУНИЦИПАЛЬНОЕ БЮДЖЕТНОЕ УЧРЕЖДЕНИЕ ДОПОЛНИТЕЛЬНОГО ОБРАЗОВАНИЯ "МУХОРШИБИРСКАЯ ДЕТСКАЯ ШКОЛА ИСКУССТВ"</t>
  </si>
  <si>
    <t>МУНИЦИПАЛЬНОЕ БЮДЖЕТНОЕ УЧРЕЖДЕНИЕ ДОПОЛНИТЕЛЬНОГО ОБРАЗОВАНИЯ "САГАННУРСКАЯ ДЕТСКАЯ ШКОЛА ИСКУССТВ"</t>
  </si>
  <si>
    <t>МУНИЦИПАЛЬНОЕ БЮДЖЕТНОЕ ОБРАЗОВАТЕЛЬНОЕ УЧРЕЖДЕНИЕ ДОПОЛНИТЕЛЬНОГО ОБРАЗОВАНИЯ "СЕВЕРОМУЙСКАЯ ДЕТСКАЯ ШКОЛА ИСКУССТВ" (архив)</t>
  </si>
  <si>
    <t>МУНИЦИПАЛЬНОЕ БЮДЖЕТНОЕ ОБРАЗОВАТЕЛЬНОЕ УЧРЕЖДЕНИЕ ДОПОЛНИТЕЛЬНОГО ОБРАЗОВАНИЯ ДЕТЕЙ "ТАКСИМОВСКАЯ ДЕТСКАЯ ШКОЛА ИСКУССТВ"</t>
  </si>
  <si>
    <t>МУНИЦИПАЛЬНОЕ БЮДЖЕТНОЕ УЧРЕЖДЕНИЕ ДОПОЛНИТЕЛЬНОГО ОБРАЗОВАНИЯ "ДЕТСКО - ЮНОШЕСКАЯ СПОРТИВНАЯ ШКОЛА"</t>
  </si>
  <si>
    <t>МУНИЦИПАЛЬНОЕ БЮДЖЕТНОЕ ОБРАЗОВАТЕЛЬНОЕ УЧРЕЖДЕНИЕ ДОПОЛНИТЕЛЬНОГО ОБРАЗОВАНИЯ "КЯХТИНСКАЯ ДЕТСКО-ЮНОШЕСКАЯ СПОРТИВНАЯ ШКОЛА"</t>
  </si>
  <si>
    <t>МУНИЦИПАЛЬНОЕ БЮДЖЕТНОЕ УЧРЕЖДЕНИЕ ДОПОЛНИТЕЛЬНОГО ОБРАЗОВАНИЯ "КЯХТИНСКИЙ ЦЕНТР ДОПОЛНИТЕЛЬНОГО ОБРАЗОВАНИЯ"</t>
  </si>
  <si>
    <t>МУНИЦИПАЛЬНОЕ АВТОНОМНОЕ УЧРЕЖДЕНИЕ ДОПОЛНИТЕЛЬНОГО ОБРАЗОВАНИЯ "КЯХТИНСКАЯ ДЕТСКАЯ ШКОЛА ИСКУССТВ"</t>
  </si>
  <si>
    <t>МУНИЦИПАЛЬНОЕ АВТОНОМНОЕ УЧРЕЖДЕНИЕ ДОПОЛНИТЕЛЬНОГО ОБРАЗОВАНИЯ "КУРУМКАНСКАЯ ДЕТСКАЯ ШКОЛА ИСКУССТВ" МУНИЦИПАЛЬНОГО ОБРАЗОВАНИЯ "КУРУМКАНСКИЙ РАЙОН"</t>
  </si>
  <si>
    <t>МУНИЦИПАЛЬНОЕ БЮДЖЕТНОЕ УЧРЕЖДЕНИЕ ДОПОЛНИТЕЛЬНОГО ОБРАЗОВАНИЯ "ЗАГУСТАЙСКАЯ ДЕТСКАЯ ШКОЛА ИСКУССТВ"</t>
  </si>
  <si>
    <t>МУНИЦИПАЛЬНОЕ АВТОНОМНОЕ УЧРЕЖДЕНИЕ ДОПОЛНИТЕЛЬНОГО ОБРАЗОВАНИЯ "КИЖИНГИНСКАЯ ДЕТСКАЯ ШКОЛА ИСКУССТВ ИМ. Ж. БАТУЕВА"</t>
  </si>
  <si>
    <t>МУНИЦИПАЛЬНОЕ БЮДЖЕТНОЕ ОБРАЗОВАТЕЛЬНОЕ УЧРЕЖДЕНИЕ ДОПОЛНИТЕЛЬНОГО ОБРАЗОВАНИЯ "РАЙОННАЯ СПЕЦИАЛИЗИРОВАННАЯ СПОРТИВНАЯ ШКОЛА БОРЬБЫ" МУНИЦИПАЛЬНОГО ОБРАЗОВАНИЯ "КАБАНСКИЙ РАЙОН" РЕСПУБЛИКИ БУРЯТИЯ</t>
  </si>
  <si>
    <t>МУНИЦИПАЛЬНОЕ АВТОНОМНОЕ УЧРЕЖДЕНИЕ ДОПОЛНИТЕЛЬНОГО ОБРАЗОВАНИЯ "БАЙКАЛО-КУДАРИНСКИЙ ДОМ ДЕТСКОГО ТВОРЧЕСТВА" МО "КАБАНСКИЙ РАЙОН" РЕСПУБЛИКИ БУРЯТИЯ</t>
  </si>
  <si>
    <t>МУНИЦИПАЛЬНОЕ АВТОНОМНОЕ УЧРЕЖДЕНИЕ ДОПОЛНИТЕЛЬНОГО ОБРАЗОВАНИЯ "КАБАНСКАЯ ДЕТСКАЯ ШКОЛА ИСКУССТВ" МУНИЦИПАЛЬНОГО ОБРАЗОВАНИЯ "КАБАНСКИЙ РАЙОН" РЕСПУБЛИКИ БУРЯТИЯ</t>
  </si>
  <si>
    <t>МУНИЦИПАЛЬНОЕ АВТОНОМНОЕ УЧРЕЖДЕНИЕ ДОПОЛНИТЕЛЬНОГО ОБРАЗОВАНИЯ "СЕЛЕНГИНСКАЯ ДЕТСКАЯ ШКОЛА ИСКУССТВ" МУНИЦИПАЛЬНОГО ОБРАЗОВАНИЯ "КАБАНСКИЙ РАЙОН" РЕСПУБЛИКИ БУРЯТИЯ</t>
  </si>
  <si>
    <t>МУНИЦИПАЛЬНОЕ АВТОНОМНОЕ УЧРЕЖДЕНИЕ ДОПОЛНИТЕЛЬНОГО ОБРАЗОВАНИЯ "КАМЕНСКИЙ ДОМ ДЕТСКОГО ТВОРЧЕСТВА" МО "КАБАНСКИЙ РАЙОН" РЕСПУБЛИКИ БУРЯТИЯ</t>
  </si>
  <si>
    <t>МУНИЦИПАЛЬНОЕ АВТОНОМНОЕ УЧРЕЖДЕНИЕ ДОПОЛНИТЕЛЬНОГО ОБРАЗОВАНИЯ "КАМЕНСКАЯ ДЕТСКАЯ ШКОЛА ИСКУССТВ" МУНИЦИПАЛЬНОГО ОБРАЗОВАНИЯ "КАБАНСКИЙ РАЙОН" РЕСПУБЛИКИ БУРЯТИЯ</t>
  </si>
  <si>
    <t>МУНИЦИПАЛЬНОЕ АВТОНОМНОЕ УЧРЕЖДЕНИЕ ДОПОЛНИТЕЛЬНОГО ОБРАЗОВАНИЯ "БАБУШКИНСКАЯ ДЕТСКАЯ ШКОЛА ИСКУССТВ" МУНИЦИПАЛЬНОГО ОБРАЗОВАНИЯ "КАБАНСКИЙ РАЙОН" РЕСПУБЛИКИ БУРЯТИЯ</t>
  </si>
  <si>
    <t>МУНИЦИПАЛЬНОЕ АВТОНОМНОЕ УЧРЕЖДЕНИЕ ДОПОЛНИТЕЛЬНОГО ОБРАЗОВАНИЯ "ВЫДРИНСКАЯ ДЕТСКАЯ ШКОЛА ИСКУССТВ" МУНИЦИПАЛЬНОГО ОБРАЗОВАНИЯ "КАБАНСКИЙ РАЙОН" РЕСПУБЛИКИ БУРЯТИЯ</t>
  </si>
  <si>
    <t>МУНИЦИПАЛЬНОЕ АВТОНОМНОЕ УЧРЕЖДЕНИЕ ДОПОЛНИТЕЛЬНОГО ОБРАЗОВАНИЯ "БАБУШКИНСКИЙ ДОМ ДЕТСКОГО ТВОРЧЕСТВА" МО "КАБАНСКИЙ РАЙОН" РЕСПУБЛИКИ БУРЯТИЯ</t>
  </si>
  <si>
    <t>МУНИЦИПАЛЬНОЕ АВТОНОМНОЕ УЧРЕЖДЕНИЕ ДОПОЛНИТЕЛЬНОГО ОБРАЗОВАНИЯ "КАМЕНСКАЯ ДЕТСКО-ЮНОШЕСКАЯ СПОРТИВНАЯ ШКОЛА" МУНИЦИПАЛЬНОГО ОБРАЗОВАНИЯ "КАБАНСКИЙ РАЙОН" РЕСПУБЛИКИ БУРЯТИЯ</t>
  </si>
  <si>
    <t>МУНИЦИПАЛЬНОЕ АВТОНОМНОЕ УЧРЕЖДЕНИЕ ДОПОЛНИТЕЛЬНОГО ОБРАЗОВАНИЯ "ДОМ ТВОРЧЕСТВА П.СЕЛЕНГИНСК" МУНИЦИПАЛЬНОГО ОБРАЗОВАНИЯ "КАБАНСКИЙ РАЙОН"</t>
  </si>
  <si>
    <t>МУНИЦИПАЛЬНОЕ АВТОНОМНОЕ УЧРЕЖДЕНИЕ ДОПОЛНИТЕЛЬНОГО ОБРАЗОВАНИЯ "КАБАНСКИЙ ДОМ ДЕТСКОГО ТВОРЧЕСТВА" МО "КАБАНСКИЙ РАЙОН" РЕСПУБЛИКИ БУРЯТИЯ</t>
  </si>
  <si>
    <t>МУНИЦИПАЛЬНОЕ АВТОНОМНОЕ УЧРЕЖДЕНИЕ ДОПОЛНИТЕЛЬНОГО ОБРАЗОВАНИЯ "СЕЛЕНГИНСКАЯ ДЕТСКО-ЮНОШЕСКАЯ СПОРТИВНАЯ ШКОЛА" МУНИЦИПАЛЬНОГО ОБРАЗОВАНИЯ "КАБАНСКИЙ РАЙОН" РЕСПУБЛИКИ БУРЯТИЯ</t>
  </si>
  <si>
    <t>МУНИЦИПАЛЬНОЕ АВТОНОМНОЕ ОБРАЗОВАТЕЛЬНОЕ УЧРЕЖДЕНИЕ ДОПОЛНИТЕЛЬНОГО ОБРАЗОВАНИЯ "ДОМ ДЕТСКОГО ТВОРЧЕСТВА С. ВЫДРИНО" МО "КАБАНСКИЙ РАЙОН" РЕСПУБЛИКИ БУРЯТИЯ</t>
  </si>
  <si>
    <t>МУНИЦИПАЛЬНОЕ УЧРЕЖДЕНИЕ ДОПОЛНИТЕЛЬНОГО ОБРАЗОВАНИЯ "ИВОЛГИНСКИЙ РАЙОННЫЙ ЦЕНТР ДОПОЛНИТЕЛЬНОГО ОБРАЗОВАНИЯ"</t>
  </si>
  <si>
    <t>МУНИЦИПАЛЬНОЕ АВТОНОМНОЕ ОБРАЗОВАТЕЛЬНОЕ УЧРЕЖДЕНИЕ ДОПОЛНИТЕЛЬНОГО ОБРАЗОВАНИЯ "ИВОЛГИНСКАЯ ДЕТСКО-ЮНОШЕСКАЯ СПОРТИВНАЯ ШКОЛА"</t>
  </si>
  <si>
    <t>МУНИЦИПАЛЬНОЕ БЮДЖЕТНОЕ УЧРЕЖДЕНИЕ ДОПОЛНИТЕЛЬНОГО ОБРАЗОВАНИЯ "ИВОЛГИНСКАЯ ДЕТСКАЯ ШКОЛА ИСКУССТВ ИМЕНИ Г-Д. ДАШИПЫЛОВА"</t>
  </si>
  <si>
    <t>МУНИЦИПАЛЬНОЕ БЮДЖЕТНОЕ ОБРАЗОВАТЕЛЬНОЕ УЧРЕЖДЕНИЕ ДОПОЛНИТЕЛЬНОГО ОБРАЗОВАНИЯ "ЦЕНТР ДОПОЛНИТЕЛЬНОГО ОБРАЗОВАНИЯ" Г. ЗАКАМЕНСК</t>
  </si>
  <si>
    <t>МУНИЦИПАЛЬНОЕ АВТОНОМНОЕ УЧРЕЖДЕНИЕ ДОПОЛНИТЕЛЬНОГО ОБРАЗОВАНИЯ "ЗАКАМЕНСКАЯ ДЕТСКАЯ ШКОЛА ИСКУССТВ"</t>
  </si>
  <si>
    <t>МУНИЦИПАЛЬНОЕ АВТОНОМНОЕ УЧРЕЖДЕНИЕ ДОПОЛНИТЕЛЬНОГО ОБРАЗОВАНИЯ "ЗАИГРАЕВСКАЯ ДЕТСКАЯ ШКОЛА ИСКУССТВ"</t>
  </si>
  <si>
    <t>МУНИЦИПАЛЬНОЕ БЮДЖЕТНОЕ ОБРАЗОВАТЕЛЬНОЕ УЧРЕЖДЕНИЕ ДОПОЛНИТЕЛЬНОГО ОБРАЗОВАНИЯ "ЦЕНТР ДЕТСКОГО ТВОРЧЕСТВА"</t>
  </si>
  <si>
    <t>МУНИЦИПАЛЬНОЕ БЮДЖЕТНОЕ УЧРЕЖДЕНИЕ ДОПОЛНИТЕЛЬНОГО ОБРАЗОВАНИЯ "СОСНОВО-ОЗЕРСКАЯ ДЕТСКАЯ ШКОЛА ИСКУССТВ"</t>
  </si>
  <si>
    <t>МУНИЦИПАЛЬНОЕ АВТОНОМНОЕ УЧРЕЖДЕНИЕ ДОПОЛНИТЕЛЬНОГО ОБРАЗОВАНИЯ "ЦЕНТР ДОПОЛНИТЕЛЬНОГО ОБРАЗОВАНИЯ ДЕТЕЙ" ДЖИДИНСКОГО РАЙОНА</t>
  </si>
  <si>
    <t>МУНИЦИПАЛЬНОЕ БЮДЖЕТНОЕ УЧРЕЖДЕНИЕ ДОПОЛНИТЕЛЬНОГО ОБРАЗОВАНИЯ "ДЕТСКО-ЮНОШЕСКАЯ СПОРТИВНАЯ ШКОЛА" ДЖИДИНСКОГО РАЙОНА</t>
  </si>
  <si>
    <t>МУНИЦИПАЛЬНОЕ АВТОНОМНОЕ УЧРЕЖДЕНИЕ ДОПОЛНИТЕЛЬНОГО ОБРАЗОВАНИЯ "ПЕТРОПАВЛОВСКАЯ ДЕТСКАЯ ШКОЛА ИСКУССТВ"</t>
  </si>
  <si>
    <t>МУНИЦИПАЛЬНОЕ БЮДЖЕТНОЕ ОБРАЗОВАТЕЛЬНОЕ УЧРЕЖДЕНИЕ ДОПОЛНИТЕЛЬНОГО ОБРАЗОВАНИЯ "БИЧУРСКАЯ ДЕТСКО-ЮНОШЕСКАЯ СПОРТИВНАЯ ШКОЛА"</t>
  </si>
  <si>
    <t>МУНИЦИПАЛЬНОЕ АВТОНОМНОЕ УЧРЕЖДЕНИЕ ДОПОЛНИТЕЛЬНОГО ОБРАЗОВАНИЯ "ДЕТСКИЙ ОЗДОРОВИТЕЛЬНО-ОБРАЗОВАТЕЛЬНЫЙ ЦЕНТР "РОДНИК" Г. УЛАН-УДЭ"</t>
  </si>
  <si>
    <t>МУНИЦИПАЛЬНОЕ БЮДЖЕТНОЕ ОБРАЗОВАТЕЛЬНОЕ УЧРЕЖДЕНИЕ ДОПОЛНИТЕЛЬНОГО ОБРАЗОВАНИЯ "БИЧУРСКИЙ ДОМ ДЕТСКОГО ТВОРЧЕСТВА"</t>
  </si>
  <si>
    <t>МУНИЦИПАЛЬНОЕ АВТОНОМНОЕ УЧРЕЖДЕНИЕ "СПОРТИВНАЯ ШКОЛА №18" ГОРОДА УЛАН-УДЭ "ЗОЛОТОЙ ДРАКОН"</t>
  </si>
  <si>
    <t>МУНИЦИПАЛЬНОЕ БЮДЖЕТНОЕ УЧРЕЖДЕНИЕ ДОПОЛНИТЕЛЬНОГО ОБРАЗОВАНИЯ "БИЧУРСКАЯ ДЕТСКАЯ ШКОЛА ИСКУССТВ"</t>
  </si>
  <si>
    <t>МУНИЦИПАЛЬНОЕ АВТОНОМНОЕ ОБРАЗОВАТЕЛЬНОЕ УЧРЕЖДЕНИЕ ДОПОЛНИТЕЛЬНОГО ОБРАЗОВАНИЯ "ДЕТСКО-ЮНОШЕСКАЯ СПОРТИВНАЯ ШКОЛА №16 Г. УЛАН-УДЭ"</t>
  </si>
  <si>
    <t>МУНИЦИПАЛЬНОЕ АВТОНОМНОЕ ОБРАЗОВАТЕЛЬНОЕ УЧРЕЖДЕНИЕ ДОПОЛНИТЕЛЬНОГО ПРОФЕССИОНАЛЬНОГО ОБРАЗОВАНИЯ Г. УЛАН-УДЭ "ЦЕНТР РАЗВИТИЯ КАДРОВОГО ПОТЕНЦИАЛА И МАЛОГО ПРЕДПРИНИМАТЕЛЬСТВА "ПЕРСПЕКТИВА"</t>
  </si>
  <si>
    <t>МУНИЦИПАЛЬНОЕ БЮДЖЕТНОЕ УЧРЕЖДЕНИЕ ДОПОЛНИТЕЛЬНОГО ОБРАЗОВАНИЯ "ЦЕНТР ДОПОЛНИТЕЛЬНОГО ОБРАЗОВАНИЯ ДЕТЕЙ И ЭВЕНКИЙСКИХ НАРОДНЫХ РЕМЕСЕЛ"</t>
  </si>
  <si>
    <t>МУНИЦИПАЛЬНОЕ АВТОНОМНОЕ УЧРЕЖДЕНИЕ ДОПОЛНИТЕЛЬНОГО ОБРАЗОВАНИЯ "ДЕТСКИЙ ОЗДОРОВИТЕЛЬНО-ОБРАЗОВАТЕЛЬНЫЙ ЦЕНТР "ОГОНЕК" Г. УЛАН-УДЭ</t>
  </si>
  <si>
    <t>МУНИЦИПАЛЬНОЕ БЮДЖЕТНОЕ УЧРЕЖДЕНИЕ ДОПОЛНИТЕЛЬНОГО ОБРАЗОВАНИЯ "ДЕТСКО-ЮНОШЕСКАЯ СПОРТИВНАЯ ШКОЛА №15 "ДИНАМО" Г. УЛАН-УДЭ"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</si>
  <si>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</si>
  <si>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"БАГДАРИНСКАЯ ШКОЛА ИСКУССТВ"</t>
  </si>
  <si>
    <t>МУНИЦИПАЛЬНОЕ АВТОНОМНОЕ УЧРЕЖДЕНИЕ ДОПОЛНИТЕЛЬНОГО ОБРАЗОВАНИЯ "ЦЕНТР ДОПРИЗЫВНОЙ ПОДГОТОВКИ И ПАТРИОТИЧЕСКОГО ВОСПИТАНИЯ" Г.УЛАН-УДЭ</t>
  </si>
  <si>
    <t>МУНИЦИПАЛЬНОЕ БЮДЖЕТНОЕ УЧРЕЖДЕНИЕ ДОПОЛНИТЕЛЬНОГО ОБРАЗОВАНИЯ "УСТЬ-БАРГУЗИНСКАЯ ДЕТСКАЯ ШКОЛА ИСКУССТВ"</t>
  </si>
  <si>
    <t>МУНИЦИПАЛЬНОЕ БЮДЖЕТНОЕ УЧРЕЖДЕНИЕ ДОПОЛНИТЕЛЬНОГО ОБРАЗОВАНИЯ "БАРГУЗИНСКАЯ ДЕТСКАЯ ШКОЛА ИСКУССТВ"</t>
  </si>
  <si>
    <t>МУНИЦИПАЛЬНОЕ БЮДЖЕТНОЕ УЧРЕЖДЕНИЕ ДОПОЛНИТЕЛЬНОГО ОБРАЗОВАНИЯ "ДЕТСКО-ЮНОШЕСКАЯ СПОРТИВНАЯ ШКОЛА №14" Г. УЛАН-УДЭ</t>
  </si>
  <si>
    <t>МУНИЦИПАЛЬНОЕ БЮДЖЕТНОЕ УЧРЕЖДЕНИЕ ДОПОЛНИТЕЛЬНОГО ОБРАЗОВАНИЯ "СТАНЦИЯ ЮНЫХ ТЕХНИКОВ Г. УЛАН-УДЭ"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</si>
  <si>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№10" Г. УЛАН-УДЭ</t>
  </si>
  <si>
    <t>МУНИЦИПАЛЬНОЕ АВТОНОМНОЕ УЧРЕЖДЕНИЕ ДОПОЛНИТЕЛЬНОГО ОБРАЗОВАНИЯ "ДЕТСКО-ЮНОШЕСКАЯ СПОРТИВНАЯ ШКОЛА №2 Г.УЛАН-УДЭ"</t>
  </si>
  <si>
    <t>МУНИЦИПАЛЬНОЕ АВТОНОМНОЕ УЧРЕЖДЕНИЕ ДОПОЛНИТЕЛЬНОГО ОБРАЗОВАНИЯ "ДЕТСКИЙ ОЗДОРОВИТЕЛЬНО-ОБРАЗОВАТЕЛЬНЫЙ ЦЕНТР "БЕРЕЗКА" Г. УЛАН-УДЭ"</t>
  </si>
  <si>
    <t>МУНИЦИПАЛЬНОЕ АВТОНОМНОЕ УЧРЕЖДЕНИЕ "СПОРТИВНАЯ ШКОЛА ОЛИМПИЙСКОГО РЕЗЕРВА № 11" Г. УЛАН-УДЭ</t>
  </si>
  <si>
    <t>МУНИЦИПАЛЬНОЕ АВТОНОМНОЕ УЧРЕЖДЕНИЕ ДОПОЛНИТЕЛЬНОГО ОБРАЗОВАНИЯ "ДЕТСКИЙ ОЗДОРОВИТЕЛЬНО-ОБРАЗОВАТЕЛЬНЫЙ ЦЕНТР "БАЙКАЛЬСКИЕ ВОЛНЫ" Г. УЛАН-УДЭ</t>
  </si>
  <si>
    <t>МУНИЦИПАЛЬНОЕ АВТОНОМНОЕ УЧРЕЖДЕНИЕ ДОПОЛНИТЕЛЬНОГО ОБРАЗОВАНИЯ "ДЕТСКИЙ ОЗДОРОВИТЕЛЬНО-ОБРАЗОВАТЕЛЬНЫЙ ЦЕНТР "РАССВЕТ" Г. УЛАН-УДЭ"</t>
  </si>
  <si>
    <t>МУНИЦИПАЛЬНОЕ АВТОНОМНОЕ УЧРЕЖДЕНИЕ ДОПОЛНИТЕЛЬНОГО ОБРАЗОВАНИЯ "ДЕТСКО-ЮНОШЕСКАЯ СПОРТИВНАЯ ШКОЛА "ИППОН" Г. УЛАН-УДЭ"</t>
  </si>
  <si>
    <t>МУНИЦИПАЛЬНОЕ АВТОНОМНОЕ ОБРАЗОВАТЕЛЬНОЕ УЧРЕЖДЕНИЕ ДОПОЛНИТЕЛЬНОГО ОБРАЗОВАНИЯ "ДЕТСКО-ЮНОШЕСКАЯ СПОРТИВНАЯ ШКОЛА №6 Г. УЛАН-УДЭ"</t>
  </si>
  <si>
    <t>МУНИЦИПАЛЬНОЕ АВТОНОМНОЕ УЧРЕЖДЕНИЕ ДОПОЛНИТЕЛЬНОГО ОБРАЗОВАНИЯ "ГОРОДСКОЙ ЦЕНТР ДЕТСКО-ЮНОШЕСКОГО ТУРИЗМА" ГОРОДА УЛАН-УДЭ</t>
  </si>
  <si>
    <t>МУНИЦИПАЛЬНОЕ БЮДЖЕТНОЕ УЧРЕЖДЕНИЕ ДОПОЛНИТЕЛЬНОГО ОБРАЗОВАНИЯ "ДЕТСКО-ЮНОШЕСКАЯ СПОРТИВНАЯ ШКОЛА №12 Г. УЛАН-УДЭ"</t>
  </si>
  <si>
    <t>МУНИЦИПАЛЬНОЕ БЮДЖЕТНОЕ УЧРЕЖДЕНИЕ ДОПОЛНИТЕЛЬНОГО ОБРАЗОВАНИЯ "ДЕТСКО-ЮНОШЕСКИЙ ЦЕНТР "БЕЗОПАСНОЕ ДЕТСТВО" Г.УЛАН-УДЭ</t>
  </si>
  <si>
    <t>МУНИЦИПАЛЬНОЕ АВТОНОМНОЕ ОБРАЗОВАТЕЛЬНОЕ УЧРЕЖДЕНИЕ ДОПОЛНИТЕЛЬНОГО ОБРАЗОВАНИЯ "ЦЕНТР ДОПОЛНИТЕЛЬНОГО ОБРАЗОВАНИЯ "ЭДЕЛЬВЕЙС" Г. УЛАН-УДЭ"</t>
  </si>
  <si>
    <t>МУНИЦИПАЛЬНОЕ БЮДЖЕТНОЕ УЧРЕЖДЕНИЕ ДОПОЛНИТЕЛЬНОГО ОБРАЗОВАНИЯ "СПЕЦИАЛИЗИРОВАННАЯ ДЕТСКО-ЮНОШЕСКАЯ СПОРТИВНАЯ ШКОЛА №3" Г.УЛАН-УДЭ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</si>
  <si>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 7" Г.УЛАН-УДЭ</t>
  </si>
  <si>
    <t>МУНИЦИПАЛЬНОЕ БЮДЖЕТНОЕ УЧРЕЖДЕНИЕ ДОПОЛНИТЕЛЬНОГО ОБРАЗОВАНИЯ "ЦЕНТР ДИАГНОСТИКИ И КОНСУЛЬТИРОВАНИЯ" Г. УЛАН-УДЭ</t>
  </si>
  <si>
    <t>МУНИЦИПАЛЬНОЕ БЮДЖЕТНОЕ УЧРЕЖДЕНИЕ ДОПОЛНИТЕЛЬНОГО ОБРАЗОВАНИЯ "ДОМ ТВОРЧЕСТВА ОКТЯБРЬСКОГО РАЙОНА ГОРОДА УЛАН-УДЭ"</t>
  </si>
  <si>
    <t>МУНИЦИПАЛЬНОЕ АВТОНОМНОЕ УЧРЕЖДЕНИЕ ДОПОЛНИТЕЛЬНОГО ОБРАЗОВАНИЯ "ДЕТСКАЯ ШКОЛА ИСКУССТВ №1 ИМ. Л.Л. ЛИНХОВОИНА" Г. УЛАН-УДЭ</t>
  </si>
  <si>
    <t>МУНИЦИПАЛЬНОЕ АВТОНОМНОЕ УЧРЕЖДЕНИЕ ДОПОЛНИТЕЛЬНОГО ОБРАЗОВАНИЯ "ДЕТСКАЯ ШКОЛА ИСКУССТВ №3" Г. УЛАН-УДЭ</t>
  </si>
  <si>
    <t>МУНИЦИПАЛЬНОЕ АВТОНОМНОЕ УЧРЕЖДЕНИЕ ДОПОЛНИТЕЛЬНОГО ОБРАЗОВАНИЯ "ДЕТСКАЯ ШКОЛА ИСКУССТВ №4" Г. УЛАН-УДЭ</t>
  </si>
  <si>
    <t>МУНИЦИПАЛЬНОЕ АВТОНОМНОЕ УЧРЕЖДЕНИЕ ДОПОЛНИТЕЛЬНОГО ОБРАЗОВАНИЯ "ДЕТСКАЯ ШКОЛА ИСКУССТВ № 9" Г. УЛАН-УДЭ</t>
  </si>
  <si>
    <t>МУНИЦИПАЛЬНОЕ БЮДЖЕТНОЕ УЧРЕЖДЕНИЕ ДОПОЛНИТЕЛЬНОГО ОБРАЗОВАНИЯ "ДЕТСКАЯ ШКОЛА ИСКУССТВ № 8 Г. УЛАН-УДЭ"</t>
  </si>
  <si>
    <t>МУНИЦИПАЛЬНОЕ АВТОНОМНОЕ УЧРЕЖДЕНИЕ ДОПОЛНИТЕЛЬНОГО ОБРАЗОВАНИЯ "ДЕТСКАЯ ШКОЛА ИСКУССТВ № 14" Г. УЛАН-УДЭ</t>
  </si>
  <si>
    <t>МУНИЦИПАЛЬНОЕ АВТОНОМНОЕ УЧРЕЖДЕНИЕ ДОПОЛНИТЕЛЬНОГО ОБРАЗОВАНИЯ "ДЕТСКАЯ ШКОЛА ИСКУССТВ №7" Г. УЛАН-УДЭ</t>
  </si>
  <si>
    <t>МУНИЦИПАЛЬНОЕ АВТОНОМНОЕ УЧРЕЖДЕНИЕ ДОПОЛНИТЕЛЬНОГО ОБРАЗОВАНИЯ "ДЕТСКАЯ ШКОЛА ИСКУССТВ №6" Г. УЛАН-УДЭ</t>
  </si>
  <si>
    <t>МУНИЦИПАЛЬНОЕ АВТОНОМНОЕ УЧРЕЖДЕНИЕ ДОПОЛНИТЕЛЬНОГО ОБРАЗОВАНИЯ "ДЕТСКАЯ ШКОЛА ИСКУССТВ №5" Г. УЛАН-УДЭ</t>
  </si>
  <si>
    <t>МУНИЦИПАЛЬНОЕ АВТОНОМНОЕ УЧРЕЖДЕНИЕ ДОПОЛНИТЕЛЬНОГО ОБРАЗОВАНИЯ "ДЕТСКАЯ ШКОЛА ИСКУССТВ №10" Г. УЛАН-УДЭ</t>
  </si>
  <si>
    <t>МУНИЦИПАЛЬНОЕ АВТОНОМНОЕ УЧРЕЖДЕНИЕ ДОПОЛНИТЕЛЬНОГО ОБРАЗОВАНИЯ "ДЕТСКАЯ ШКОЛА ИСКУССТВ № 11" Г. УЛАН-УДЭ</t>
  </si>
  <si>
    <t>МУНИЦИПАЛЬНОЕ АВТОНОМНОЕ УЧРЕЖДЕНИЕ ДОПОЛНИТЕЛЬНОГО ОБРАЗОВАНИЯ "ДЕТСКАЯ ШКОЛА ИСКУССТВ №13" Г. УЛАН-УДЭ</t>
  </si>
  <si>
    <t>МУНИЦИПАЛЬНОЕ АВТОНОМНОЕ УЧРЕЖДЕНИЕ ДОПОЛНИТЕЛЬНОГО ОБРАЗОВАНИЯ "ДЕТСКАЯ ХУДОЖЕСТВЕННАЯ ШКОЛА ИМ. Р.С. МЭРДЫГЕЕВА" Г. УЛАН-УДЭ</t>
  </si>
  <si>
    <t>МУНИЦИПАЛЬНОЕ АВТОНОМНОЕ УЧРЕЖДЕНИЕ ДОПОЛНИТЕЛЬНОГО ОБРАЗОВАНИЯ "ДЕТСКО-ЮНОШЕСКАЯ СПОРТИВНАЯ ШКОЛА № 8" Г. УЛАН-УДЭ</t>
  </si>
  <si>
    <t>МУНИЦИПАЛЬНОЕ АВТОНОМНОЕ УЧРЕЖДЕНИЕ ДОПОЛНИТЕЛЬНОГО ОБРАЗОВАНИЯ "ДОМ ТВОРЧЕСТВА "ФОРУС" СОВЕТСКОГО РАЙОНА Г.УЛАН-УДЭ"</t>
  </si>
  <si>
    <t>МУНИЦИПАЛЬНОЕ БЮДЖЕТНОЕ ОБРАЗОВАТЕЛЬНОЕ УЧРЕЖДЕНИЕ ДОПОЛНИТЕЛЬНОГО ОБРАЗОВАНИЯ "МЕЖШКОЛЬНЫЙ УЧЕБНЫЙ ЦЕНТР Г. УЛАН-УДЭ"</t>
  </si>
  <si>
    <t>МУНИЦИПАЛЬНОЕ БЮДЖЕТНОЕ УЧРЕЖДЕНИЕ ДОПОЛНИТЕЛЬНОГО ОБРАЗОВАНИЯ "ДОМ ТВОРЧЕСТВА ЖЕЛЕЗНОДОРОЖНОГО РАЙОНА Г.УЛАН-УДЭ"</t>
  </si>
  <si>
    <t>МУНИЦИПАЛЬНОЕ АВТОНОМНОЕ УЧРЕЖДЕНИЕ ДОПОЛНИТЕЛЬНОГО ОБРАЗОВАНИЯ "ДЕТСКО-ЮНОШЕСКАЯ СПОРТИВНАЯ ШКОЛА №5 Г.УЛАН-УДЭ"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</si>
  <si>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 9" Г. УЛАН-УДЭ</t>
  </si>
  <si>
    <t>МУНИЦИПАЛЬНОЕ АВТОНОМНОЕ УЧРЕЖДЕНИЕ ДОПОЛНИТЕЛЬНОГО ОБРАЗОВАНИЯ "СПЕЦИАЛИЗИРОВАННАЯ ДЕТСКО-ЮНОШЕСКАЯ СПОРТИВНАЯ ШКОЛА ОЛИМПИЙСКОГО РЕЗЕРВА №1" Г. УЛАН-УДЭ</t>
  </si>
  <si>
    <t>МУНИЦИПАЛЬНОЕ БЮДЖЕТНОЕ ОБРАЗОВАТЕЛЬНОЕ УЧРЕЖДЕНИЕ ДОПОЛНИТЕЛЬНОГО ОБРАЗОВАНИЯ "ЦЕНТР НАЦИОНАЛЬНОЙ КУЛЬТУРЫ "БАЯР"</t>
  </si>
  <si>
    <t>МУНИЦИПАЛЬНОЕ БЮДЖЕТНОЕ ОБРАЗОВАТЕЛЬНОЕ УЧРЕЖДЕНИЕ ДОПОЛНИТЕЛЬНОГО ОБРАЗОВАНИЯ "ШКОЛА ТУРИСТСКО-ЭКОЛОГИЧЕСКОГО ОБРАЗОВАНИЯ"</t>
  </si>
  <si>
    <t>МУНИЦИПАЛЬНОЕ АВТОНОМНОЕ УЧРЕЖДЕНИЕ ДОПОЛНИТЕЛЬНОГО ОБРАЗОВАНИЯ "ДЕТСКАЯ ШКОЛА ИСКУССТВ" Г. СЕВЕРОБАЙКАЛЬСК</t>
  </si>
  <si>
    <t>МУНИЦИПАЛЬНОЕ БЮДЖЕТНОЕ УЧРЕЖДЕНИЕ ДОПОЛНИТЕЛЬНОГО ОБРАЗОВАНИЯ "СТАНЦИЯ ДЕТСКОГО И ЮНОШЕСКОГО ТУРИЗМА И ЭКСКУРСИЙ"</t>
  </si>
  <si>
    <t>МУНИЦИПАЛЬНОЕ АВТОНОМНОЕ УЧРЕЖДЕНИЕ ДОПОЛНИТЕЛЬНОГО ОБРАЗОВАНИЯ "ХОРИНСКАЯ ДЕТСКО-ЮНОШЕСКАЯ СПОРТИВНАЯ ШКОЛА"</t>
  </si>
  <si>
    <t>МУНИЦИПАЛЬНОЕ БЮДЖЕТНОЕ УЧРЕЖДЕНИЕ ДОПОЛНИТЕЛЬНОГО ОБРАЗОВАНИЯ "ДЕТСКО-ЮНОШЕСКИЙ ЦЕНТР"</t>
  </si>
  <si>
    <t>МУНИЦИПАЛЬНОЕ АВТОНОМНОЕ УЧРЕЖДЕНИЕ ДОПОЛНИТЕЛЬНОГО ОБРАЗОВАНИЯ "ХОРИНСКАЯ ДЕТСКАЯ ШКОЛА ИСКУССТВ"</t>
  </si>
  <si>
    <t>МУНИЦИПАЛЬНОЕ БЮДЖЕТНОЕ УЧРЕЖДЕНИЕ ДОПОЛНИТЕЛЬНОГО ОБРАЗОВАНИЯ "КЫРЕНСКАЯ ДЕТСКАЯ ШКОЛА ИСКУССТВ"</t>
  </si>
  <si>
    <t>МУНИЦИПАЛЬНОЕ БЮДЖЕТНОЕ ОБРАЗОВАТЕЛЬНОЕ УЧРЕЖДЕНИЕ ДОПОЛНИТЕЛЬНОГО ОБРАЗОВАНИЯ "ТУНКИНСКАЯ ДЕТСКО-ЮНОШЕСКАЯ СПОРТИВНАЯ ШКОЛА"</t>
  </si>
  <si>
    <t>МУНИЦИПАЛЬНОЕ БЮДЖЕТНОЕ УЧРЕЖДЕНИЕ ДОПОЛНИТЕЛЬНОГО ОБРАЗОВАНИЯ "ЦЕНТР ДОПОЛНИТЕЛЬНОГО ОБРАЗОВАНИЯ ДЕТЕЙ "РАДУГА ТАЛАНТОВ"</t>
  </si>
  <si>
    <t>МУНИЦИПАЛЬНОЕ БЮДЖЕТНОЕ УЧРЕЖДЕНИЕ ДОПОЛНИТЕЛЬНОГО ОБРАЗОВАНИЯ "ТАРБАГАТАЙСКАЯ ДЕТСКАЯ ШКОЛА ИСКУССТВ"</t>
  </si>
  <si>
    <t>МУНИЦИПАЛЬНОЕ АВТОНОМНОЕ УЧРЕЖДЕНИЕ ДОПОЛНИТЕЛЬНОГО ОБРАЗОВАНИЯ "СЭЛЭНГЭ"</t>
  </si>
  <si>
    <t>МУНИЦИПАЛЬНОЕ БЮДЖЕТНОЕ УЧРЕЖДЕНИЕ "СПОРТИВНАЯ ШКОЛА Г. ГУСИНООЗЕРСКА"</t>
  </si>
  <si>
    <t>МУНИЦИПАЛЬНОЕ АВТОНОМНОЕ УЧРЕЖДЕНИЕ ДОПОЛНИТЕЛЬНОГО ОБРАЗОВАНИЯ "ГУСИНООЗЕРСКАЯ ДЕТСКАЯ ШКОЛА ИСКУССТВ ИМЕНИ Н.Б.ДАМИРАНОВА"</t>
  </si>
  <si>
    <t>МУНИЦИПАЛЬНОЕ БЮДЖЕТНОЕ ОБРАЗОВАТЕЛЬНОЕ УЧРЕЖДЕНИЕ ДОПОЛНИТЕЛЬНОГО ОБРАЗОВАНИЯ "ДОМ ДЕТСКОГО ТВОРЧЕСТВА "ЭВРИКА"</t>
  </si>
  <si>
    <t>МУНИЦИПАЛЬНОЕ АВТОНОМНОЕ УЧРЕЖДЕНИЕ ДОПОЛНИТЕЛЬНОГО ОБРАЗОВАНИЯ "ДЕТСКАЯ ШКОЛА ИСКУССТВ П.КИЧЕРА " МУНИЦИПАЛЬНОГО ОБРАЗОВАНИЯ "СЕВЕРО-БАЙКАЛЬСКИЙ РАЙОН"</t>
  </si>
  <si>
    <t>МУНИЦИПАЛЬНОЕ АВТОНОМНОЕ УЧРЕЖДЕНИЕ ДОПОЛНИТЕЛЬНОГО ОБРАЗОВАНИЯ "ДЕТСКАЯ ШКОЛА ИСКУССТВ П. НИЖНЕАНГАРСК" МУНИЦИПАЛЬНОГО ОБРАЗОВАНИЯ "СЕВЕРО-БАЙКАЛЬСКИЙ РАЙОН"</t>
  </si>
  <si>
    <t>г. Улан-Удэ</t>
  </si>
  <si>
    <t>Министерство образования и науки РБ</t>
  </si>
  <si>
    <t>Министерство спорта и молодежной политики РБ</t>
  </si>
  <si>
    <t>Министерство культуры РБ</t>
  </si>
</sst>
</file>

<file path=xl/styles.xml><?xml version="1.0" encoding="utf-8"?>
<styleSheet xmlns="http://schemas.openxmlformats.org/spreadsheetml/2006/main">
  <fonts count="17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u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3F3F3F"/>
      <name val="Calibri"/>
    </font>
    <font>
      <b/>
      <sz val="11"/>
      <name val="Calibri"/>
    </font>
    <font>
      <sz val="11"/>
      <name val="Calibri"/>
    </font>
    <font>
      <sz val="11"/>
      <name val="Calibri"/>
      <family val="2"/>
      <charset val="204"/>
    </font>
    <font>
      <b/>
      <sz val="11"/>
      <color rgb="FF000000"/>
      <name val="Roboto"/>
    </font>
    <font>
      <u/>
      <sz val="11"/>
      <color theme="10"/>
      <name val="Calibri"/>
      <family val="2"/>
      <charset val="1"/>
    </font>
    <font>
      <sz val="11"/>
      <color rgb="FF3F3F3F"/>
      <name val="Calibri"/>
      <family val="2"/>
      <charset val="204"/>
    </font>
    <font>
      <b/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3">
    <xf numFmtId="0" fontId="0" fillId="0" borderId="0"/>
    <xf numFmtId="0" fontId="8" fillId="2" borderId="1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/>
    <xf numFmtId="0" fontId="7" fillId="0" borderId="0" xfId="0" applyFont="1" applyBorder="1" applyAlignment="1"/>
    <xf numFmtId="0" fontId="9" fillId="4" borderId="3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0" fillId="0" borderId="3" xfId="0" applyBorder="1"/>
    <xf numFmtId="0" fontId="6" fillId="3" borderId="3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12" fillId="0" borderId="3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0" fontId="14" fillId="5" borderId="3" xfId="2" applyFill="1" applyBorder="1" applyAlignment="1" applyProtection="1">
      <alignment horizontal="left" wrapText="1" indent="1"/>
    </xf>
    <xf numFmtId="0" fontId="14" fillId="0" borderId="3" xfId="2" applyBorder="1" applyAlignment="1" applyProtection="1">
      <alignment wrapText="1"/>
    </xf>
    <xf numFmtId="0" fontId="14" fillId="5" borderId="3" xfId="2" applyFill="1" applyBorder="1" applyAlignment="1" applyProtection="1">
      <alignment horizontal="left" vertical="top" wrapText="1" indent="1"/>
    </xf>
    <xf numFmtId="0" fontId="0" fillId="0" borderId="3" xfId="0" applyBorder="1" applyAlignment="1">
      <alignment horizontal="center" vertical="center" wrapText="1"/>
    </xf>
    <xf numFmtId="0" fontId="14" fillId="5" borderId="3" xfId="2" applyFill="1" applyBorder="1" applyAlignment="1" applyProtection="1">
      <alignment horizontal="left" indent="1"/>
    </xf>
    <xf numFmtId="0" fontId="14" fillId="0" borderId="3" xfId="2" applyBorder="1" applyAlignment="1" applyProtection="1">
      <alignment vertical="top" wrapText="1"/>
    </xf>
    <xf numFmtId="0" fontId="13" fillId="5" borderId="3" xfId="0" applyFont="1" applyFill="1" applyBorder="1" applyAlignment="1">
      <alignment horizontal="left" wrapText="1" indent="1"/>
    </xf>
    <xf numFmtId="0" fontId="14" fillId="0" borderId="3" xfId="2" applyBorder="1" applyAlignment="1" applyProtection="1"/>
    <xf numFmtId="0" fontId="8" fillId="4" borderId="3" xfId="0" applyFont="1" applyFill="1" applyBorder="1" applyAlignment="1">
      <alignment horizontal="right" vertical="center"/>
    </xf>
    <xf numFmtId="0" fontId="7" fillId="6" borderId="3" xfId="0" applyFont="1" applyFill="1" applyBorder="1" applyAlignment="1">
      <alignment horizontal="center"/>
    </xf>
    <xf numFmtId="0" fontId="9" fillId="7" borderId="3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0" fontId="9" fillId="8" borderId="3" xfId="0" applyFont="1" applyFill="1" applyBorder="1" applyAlignment="1">
      <alignment horizontal="right" vertical="center"/>
    </xf>
    <xf numFmtId="0" fontId="0" fillId="8" borderId="3" xfId="0" applyFill="1" applyBorder="1"/>
    <xf numFmtId="0" fontId="15" fillId="4" borderId="3" xfId="0" applyFont="1" applyFill="1" applyBorder="1" applyAlignment="1">
      <alignment horizontal="right" vertical="center"/>
    </xf>
    <xf numFmtId="0" fontId="1" fillId="7" borderId="3" xfId="0" applyFont="1" applyFill="1" applyBorder="1" applyAlignment="1">
      <alignment horizontal="center"/>
    </xf>
    <xf numFmtId="0" fontId="16" fillId="8" borderId="3" xfId="0" applyFont="1" applyFill="1" applyBorder="1" applyAlignment="1">
      <alignment horizontal="right" vertical="center"/>
    </xf>
    <xf numFmtId="0" fontId="14" fillId="8" borderId="3" xfId="2" applyFill="1" applyBorder="1" applyAlignment="1" applyProtection="1">
      <alignment horizontal="left" wrapText="1" indent="1"/>
    </xf>
    <xf numFmtId="0" fontId="14" fillId="8" borderId="3" xfId="2" applyFill="1" applyBorder="1" applyAlignment="1" applyProtection="1">
      <alignment horizontal="left" vertical="top" wrapText="1" indent="1"/>
    </xf>
    <xf numFmtId="0" fontId="14" fillId="8" borderId="3" xfId="2" applyFill="1" applyBorder="1" applyAlignment="1" applyProtection="1">
      <alignment wrapText="1"/>
    </xf>
    <xf numFmtId="0" fontId="14" fillId="8" borderId="3" xfId="2" applyFill="1" applyBorder="1" applyAlignment="1" applyProtection="1">
      <alignment vertical="top" wrapText="1"/>
    </xf>
  </cellXfs>
  <cellStyles count="3">
    <cellStyle name="Гиперссылка" xfId="2" builtinId="8"/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bus.gov.ru/pub/info-card/37319?activeTab=3&amp;organizationGroup=251" TargetMode="External"/><Relationship Id="rId117" Type="http://schemas.openxmlformats.org/officeDocument/2006/relationships/hyperlink" Target="https://bus.gov.ru/pub/info-card/109396?activeTab=3&amp;organizationGroup=251" TargetMode="External"/><Relationship Id="rId21" Type="http://schemas.openxmlformats.org/officeDocument/2006/relationships/hyperlink" Target="https://bus.gov.ru/pub/info-card/133328?activeTab=3&amp;organizationGroup=251" TargetMode="External"/><Relationship Id="rId42" Type="http://schemas.openxmlformats.org/officeDocument/2006/relationships/hyperlink" Target="https://bus.gov.ru/pub/info-card/92684?activeTab=3&amp;organizationGroup=251" TargetMode="External"/><Relationship Id="rId47" Type="http://schemas.openxmlformats.org/officeDocument/2006/relationships/hyperlink" Target="https://bus.gov.ru/pub/info-card/35511?activeTab=3&amp;organizationGroup=251" TargetMode="External"/><Relationship Id="rId63" Type="http://schemas.openxmlformats.org/officeDocument/2006/relationships/hyperlink" Target="https://bus.gov.ru/pub/info-card/238236?activeTab=3&amp;organizationGroup=251" TargetMode="External"/><Relationship Id="rId68" Type="http://schemas.openxmlformats.org/officeDocument/2006/relationships/hyperlink" Target="https://bus.gov.ru/pub/info-card/238474?activeTab=3&amp;organizationGroup=251" TargetMode="External"/><Relationship Id="rId84" Type="http://schemas.openxmlformats.org/officeDocument/2006/relationships/hyperlink" Target="https://bus.gov.ru/pub/info-card/240985?activeTab=3&amp;organizationGroup=251" TargetMode="External"/><Relationship Id="rId89" Type="http://schemas.openxmlformats.org/officeDocument/2006/relationships/hyperlink" Target="https://bus.gov.ru/pub/info-card/78811?activeTab=3&amp;organizationGroup=251" TargetMode="External"/><Relationship Id="rId112" Type="http://schemas.openxmlformats.org/officeDocument/2006/relationships/hyperlink" Target="https://bus.gov.ru/pub/info-card/171884?activeTab=3&amp;organizationGroup=251" TargetMode="External"/><Relationship Id="rId133" Type="http://schemas.openxmlformats.org/officeDocument/2006/relationships/hyperlink" Target="https://bus.gov.ru/pub/info-card/106313?activeTab=3&amp;organizationGroup=251" TargetMode="External"/><Relationship Id="rId138" Type="http://schemas.openxmlformats.org/officeDocument/2006/relationships/hyperlink" Target="https://bus.gov.ru/pub/info-card/39092?activeTab=3&amp;organizationGroup=251" TargetMode="External"/><Relationship Id="rId154" Type="http://schemas.openxmlformats.org/officeDocument/2006/relationships/hyperlink" Target="https://bus.gov.ru/pub/info-card/239418?activeTab=3&amp;organizationGroup=251" TargetMode="External"/><Relationship Id="rId16" Type="http://schemas.openxmlformats.org/officeDocument/2006/relationships/hyperlink" Target="https://bus.gov.ru/pub/info-card/222721?activeTab=3&amp;organizationGroup=251" TargetMode="External"/><Relationship Id="rId107" Type="http://schemas.openxmlformats.org/officeDocument/2006/relationships/hyperlink" Target="https://bus.gov.ru/pub/info-card/229475?activeTab=3&amp;organizationGroup=251" TargetMode="External"/><Relationship Id="rId11" Type="http://schemas.openxmlformats.org/officeDocument/2006/relationships/hyperlink" Target="https://bus.gov.ru/pub/info-card/232731?activeTab=3&amp;organizationGroup=251" TargetMode="External"/><Relationship Id="rId32" Type="http://schemas.openxmlformats.org/officeDocument/2006/relationships/hyperlink" Target="https://bus.gov.ru/pub/info-card/3124?activeTab=3&amp;organizationGroup=251" TargetMode="External"/><Relationship Id="rId37" Type="http://schemas.openxmlformats.org/officeDocument/2006/relationships/hyperlink" Target="https://bus.gov.ru/pub/info-card/69938?activeTab=3&amp;organizationGroup=251" TargetMode="External"/><Relationship Id="rId53" Type="http://schemas.openxmlformats.org/officeDocument/2006/relationships/hyperlink" Target="https://bus.gov.ru/pub/info-card/101776?activeTab=3&amp;organizationGroup=251" TargetMode="External"/><Relationship Id="rId58" Type="http://schemas.openxmlformats.org/officeDocument/2006/relationships/hyperlink" Target="https://bus.gov.ru/pub/info-card/78403?activeTab=3&amp;organizationGroup=251" TargetMode="External"/><Relationship Id="rId74" Type="http://schemas.openxmlformats.org/officeDocument/2006/relationships/hyperlink" Target="https://bus.gov.ru/pub/info-card/16329?activeTab=3&amp;organizationGroup=251" TargetMode="External"/><Relationship Id="rId79" Type="http://schemas.openxmlformats.org/officeDocument/2006/relationships/hyperlink" Target="https://bus.gov.ru/pub/info-card/240761?activeTab=3&amp;organizationGroup=251" TargetMode="External"/><Relationship Id="rId102" Type="http://schemas.openxmlformats.org/officeDocument/2006/relationships/hyperlink" Target="https://bus.gov.ru/pub/info-card/239364?activeTab=3&amp;organizationGroup=251" TargetMode="External"/><Relationship Id="rId123" Type="http://schemas.openxmlformats.org/officeDocument/2006/relationships/hyperlink" Target="https://bus.gov.ru/pub/info-card/233132?activeTab=3&amp;organizationGroup=251" TargetMode="External"/><Relationship Id="rId128" Type="http://schemas.openxmlformats.org/officeDocument/2006/relationships/hyperlink" Target="https://bus.gov.ru/pub/info-card/237556?activeTab=3&amp;organizationGroup=251" TargetMode="External"/><Relationship Id="rId144" Type="http://schemas.openxmlformats.org/officeDocument/2006/relationships/hyperlink" Target="https://bus.gov.ru/pub/info-card/229066?activeTab=3&amp;organizationGroup=251" TargetMode="External"/><Relationship Id="rId149" Type="http://schemas.openxmlformats.org/officeDocument/2006/relationships/hyperlink" Target="https://bus.gov.ru/pub/info-card/106241?activeTab=3&amp;organizationGroup=251" TargetMode="External"/><Relationship Id="rId5" Type="http://schemas.openxmlformats.org/officeDocument/2006/relationships/hyperlink" Target="https://bus.gov.ru/pub/info-card/234234?activeTab=3&amp;organizationGroup=251" TargetMode="External"/><Relationship Id="rId90" Type="http://schemas.openxmlformats.org/officeDocument/2006/relationships/hyperlink" Target="https://bus.gov.ru/pub/info-card/34389?activeTab=3&amp;organizationGroup=251" TargetMode="External"/><Relationship Id="rId95" Type="http://schemas.openxmlformats.org/officeDocument/2006/relationships/hyperlink" Target="https://bus.gov.ru/pub/info-card/45080?activeTab=3&amp;organizationGroup=251" TargetMode="External"/><Relationship Id="rId22" Type="http://schemas.openxmlformats.org/officeDocument/2006/relationships/hyperlink" Target="https://bus.gov.ru/pub/info-card/123370?activeTab=3&amp;organizationGroup=251" TargetMode="External"/><Relationship Id="rId27" Type="http://schemas.openxmlformats.org/officeDocument/2006/relationships/hyperlink" Target="https://bus.gov.ru/pub/info-card/20147?activeTab=3&amp;organizationGroup=251" TargetMode="External"/><Relationship Id="rId43" Type="http://schemas.openxmlformats.org/officeDocument/2006/relationships/hyperlink" Target="https://bus.gov.ru/pub/info-card/1876?activeTab=3&amp;organizationGroup=251" TargetMode="External"/><Relationship Id="rId48" Type="http://schemas.openxmlformats.org/officeDocument/2006/relationships/hyperlink" Target="https://bus.gov.ru/pub/info-card/30125?activeTab=3&amp;organizationGroup=251" TargetMode="External"/><Relationship Id="rId64" Type="http://schemas.openxmlformats.org/officeDocument/2006/relationships/hyperlink" Target="https://bus.gov.ru/pub/info-card/16731?activeTab=3&amp;organizationGroup=251" TargetMode="External"/><Relationship Id="rId69" Type="http://schemas.openxmlformats.org/officeDocument/2006/relationships/hyperlink" Target="https://bus.gov.ru/pub/info-card/232987?activeTab=3&amp;organizationGroup=251" TargetMode="External"/><Relationship Id="rId113" Type="http://schemas.openxmlformats.org/officeDocument/2006/relationships/hyperlink" Target="https://bus.gov.ru/pub/info-card/240146?activeTab=3&amp;organizationGroup=251" TargetMode="External"/><Relationship Id="rId118" Type="http://schemas.openxmlformats.org/officeDocument/2006/relationships/hyperlink" Target="https://bus.gov.ru/pub/info-card/233135?activeTab=3&amp;organizationGroup=251" TargetMode="External"/><Relationship Id="rId134" Type="http://schemas.openxmlformats.org/officeDocument/2006/relationships/hyperlink" Target="https://bus.gov.ru/pub/info-card/119913?activeTab=3&amp;organizationGroup=251" TargetMode="External"/><Relationship Id="rId139" Type="http://schemas.openxmlformats.org/officeDocument/2006/relationships/hyperlink" Target="https://bus.gov.ru/pub/info-card/93512?activeTab=3&amp;organizationGroup=251" TargetMode="External"/><Relationship Id="rId80" Type="http://schemas.openxmlformats.org/officeDocument/2006/relationships/hyperlink" Target="https://bus.gov.ru/pub/info-card/13903?activeTab=3&amp;organizationGroup=251" TargetMode="External"/><Relationship Id="rId85" Type="http://schemas.openxmlformats.org/officeDocument/2006/relationships/hyperlink" Target="https://bus.gov.ru/pub/info-card/75885?activeTab=3&amp;organizationGroup=251" TargetMode="External"/><Relationship Id="rId150" Type="http://schemas.openxmlformats.org/officeDocument/2006/relationships/hyperlink" Target="https://bus.gov.ru/pub/info-card/482968?activeTab=3&amp;organizationGroup=251" TargetMode="External"/><Relationship Id="rId155" Type="http://schemas.openxmlformats.org/officeDocument/2006/relationships/hyperlink" Target="https://bus.gov.ru/pub/info-card/240757?activeTab=3&amp;organizationGroup=251" TargetMode="External"/><Relationship Id="rId12" Type="http://schemas.openxmlformats.org/officeDocument/2006/relationships/hyperlink" Target="https://bus.gov.ru/pub/info-card/232990?activeTab=3&amp;organizationGroup=251" TargetMode="External"/><Relationship Id="rId17" Type="http://schemas.openxmlformats.org/officeDocument/2006/relationships/hyperlink" Target="https://bus.gov.ru/pub/info-card/222204?activeTab=3&amp;organizationGroup=251" TargetMode="External"/><Relationship Id="rId25" Type="http://schemas.openxmlformats.org/officeDocument/2006/relationships/hyperlink" Target="https://bus.gov.ru/pub/info-card/221461?activeTab=3&amp;organizationGroup=251" TargetMode="External"/><Relationship Id="rId33" Type="http://schemas.openxmlformats.org/officeDocument/2006/relationships/hyperlink" Target="https://bus.gov.ru/pub/info-card/101597?activeTab=3&amp;organizationGroup=251" TargetMode="External"/><Relationship Id="rId38" Type="http://schemas.openxmlformats.org/officeDocument/2006/relationships/hyperlink" Target="https://bus.gov.ru/pub/info-card/101203?activeTab=3&amp;organizationGroup=251" TargetMode="External"/><Relationship Id="rId46" Type="http://schemas.openxmlformats.org/officeDocument/2006/relationships/hyperlink" Target="https://bus.gov.ru/pub/info-card/254858?activeTab=3&amp;organizationGroup=251" TargetMode="External"/><Relationship Id="rId59" Type="http://schemas.openxmlformats.org/officeDocument/2006/relationships/hyperlink" Target="https://bus.gov.ru/pub/info-card/239228?activeTab=3&amp;organizationGroup=251" TargetMode="External"/><Relationship Id="rId67" Type="http://schemas.openxmlformats.org/officeDocument/2006/relationships/hyperlink" Target="https://bus.gov.ru/pub/info-card/240424?activeTab=3&amp;organizationGroup=251" TargetMode="External"/><Relationship Id="rId103" Type="http://schemas.openxmlformats.org/officeDocument/2006/relationships/hyperlink" Target="https://bus.gov.ru/pub/info-card/119889?activeTab=3&amp;organizationGroup=251" TargetMode="External"/><Relationship Id="rId108" Type="http://schemas.openxmlformats.org/officeDocument/2006/relationships/hyperlink" Target="https://bus.gov.ru/pub/info-card/233123?activeTab=3&amp;organizationGroup=251" TargetMode="External"/><Relationship Id="rId116" Type="http://schemas.openxmlformats.org/officeDocument/2006/relationships/hyperlink" Target="https://bus.gov.ru/pub/info-card/161874?activeTab=3&amp;organizationGroup=251" TargetMode="External"/><Relationship Id="rId124" Type="http://schemas.openxmlformats.org/officeDocument/2006/relationships/hyperlink" Target="https://bus.gov.ru/pub/info-card/232992?activeTab=3&amp;organizationGroup=251" TargetMode="External"/><Relationship Id="rId129" Type="http://schemas.openxmlformats.org/officeDocument/2006/relationships/hyperlink" Target="https://bus.gov.ru/pub/info-card/239419?activeTab=3&amp;organizationGroup=251" TargetMode="External"/><Relationship Id="rId137" Type="http://schemas.openxmlformats.org/officeDocument/2006/relationships/hyperlink" Target="https://bus.gov.ru/pub/info-card/233158?activeTab=3&amp;organizationGroup=251" TargetMode="External"/><Relationship Id="rId20" Type="http://schemas.openxmlformats.org/officeDocument/2006/relationships/hyperlink" Target="https://bus.gov.ru/pub/info-card/46787?activeTab=3&amp;organizationGroup=251" TargetMode="External"/><Relationship Id="rId41" Type="http://schemas.openxmlformats.org/officeDocument/2006/relationships/hyperlink" Target="https://bus.gov.ru/pub/info-card/92686?activeTab=3&amp;organizationGroup=251" TargetMode="External"/><Relationship Id="rId54" Type="http://schemas.openxmlformats.org/officeDocument/2006/relationships/hyperlink" Target="https://bus.gov.ru/pub/info-card/38261?activeTab=3&amp;organizationGroup=251" TargetMode="External"/><Relationship Id="rId62" Type="http://schemas.openxmlformats.org/officeDocument/2006/relationships/hyperlink" Target="https://bus.gov.ru/pub/info-card/238329?activeTab=3&amp;organizationGroup=251" TargetMode="External"/><Relationship Id="rId70" Type="http://schemas.openxmlformats.org/officeDocument/2006/relationships/hyperlink" Target="https://bus.gov.ru/pub/info-card/234496?activeTab=3&amp;organizationGroup=251" TargetMode="External"/><Relationship Id="rId75" Type="http://schemas.openxmlformats.org/officeDocument/2006/relationships/hyperlink" Target="https://bus.gov.ru/pub/info-card/248899?activeTab=3&amp;organizationGroup=251" TargetMode="External"/><Relationship Id="rId83" Type="http://schemas.openxmlformats.org/officeDocument/2006/relationships/hyperlink" Target="https://bus.gov.ru/pub/info-card/102715?activeTab=3&amp;organizationGroup=251" TargetMode="External"/><Relationship Id="rId88" Type="http://schemas.openxmlformats.org/officeDocument/2006/relationships/hyperlink" Target="https://bus.gov.ru/pub/info-card/234240?activeTab=3&amp;organizationGroup=251" TargetMode="External"/><Relationship Id="rId91" Type="http://schemas.openxmlformats.org/officeDocument/2006/relationships/hyperlink" Target="https://bus.gov.ru/pub/info-card/234241?activeTab=3&amp;organizationGroup=251" TargetMode="External"/><Relationship Id="rId96" Type="http://schemas.openxmlformats.org/officeDocument/2006/relationships/hyperlink" Target="https://bus.gov.ru/pub/info-card/54122?activeTab=3&amp;organizationGroup=251" TargetMode="External"/><Relationship Id="rId111" Type="http://schemas.openxmlformats.org/officeDocument/2006/relationships/hyperlink" Target="https://bus.gov.ru/pub/info-card/108050?activeTab=3&amp;organizationGroup=251" TargetMode="External"/><Relationship Id="rId132" Type="http://schemas.openxmlformats.org/officeDocument/2006/relationships/hyperlink" Target="https://bus.gov.ru/pub/info-card/119891?activeTab=3&amp;organizationGroup=251" TargetMode="External"/><Relationship Id="rId140" Type="http://schemas.openxmlformats.org/officeDocument/2006/relationships/hyperlink" Target="https://bus.gov.ru/pub/info-card/73896?activeTab=3&amp;organizationGroup=251" TargetMode="External"/><Relationship Id="rId145" Type="http://schemas.openxmlformats.org/officeDocument/2006/relationships/hyperlink" Target="https://bus.gov.ru/pub/info-card/19417?activeTab=3&amp;organizationGroup=251" TargetMode="External"/><Relationship Id="rId153" Type="http://schemas.openxmlformats.org/officeDocument/2006/relationships/hyperlink" Target="https://bus.gov.ru/pub/info-card/63750?activeTab=3&amp;organizationGroup=251" TargetMode="External"/><Relationship Id="rId1" Type="http://schemas.openxmlformats.org/officeDocument/2006/relationships/hyperlink" Target="https://bus.gov.ru/pub/info-card/240149?activeTab=3&amp;organizationGroup=251" TargetMode="External"/><Relationship Id="rId6" Type="http://schemas.openxmlformats.org/officeDocument/2006/relationships/hyperlink" Target="https://bus.gov.ru/pub/info-card/58965?activeTab=3&amp;organizationGroup=251" TargetMode="External"/><Relationship Id="rId15" Type="http://schemas.openxmlformats.org/officeDocument/2006/relationships/hyperlink" Target="https://bus.gov.ru/pub/info-card/32705?activeTab=3&amp;organizationGroup=251" TargetMode="External"/><Relationship Id="rId23" Type="http://schemas.openxmlformats.org/officeDocument/2006/relationships/hyperlink" Target="https://bus.gov.ru/pub/info-card/131447?activeTab=3&amp;organizationGroup=251" TargetMode="External"/><Relationship Id="rId28" Type="http://schemas.openxmlformats.org/officeDocument/2006/relationships/hyperlink" Target="https://bus.gov.ru/pub/info-card/95785?activeTab=3&amp;organizationGroup=251" TargetMode="External"/><Relationship Id="rId36" Type="http://schemas.openxmlformats.org/officeDocument/2006/relationships/hyperlink" Target="https://bus.gov.ru/pub/info-card/95788?activeTab=3&amp;organizationGroup=251" TargetMode="External"/><Relationship Id="rId49" Type="http://schemas.openxmlformats.org/officeDocument/2006/relationships/hyperlink" Target="https://bus.gov.ru/pub/info-card/242425?activeTab=3&amp;organizationGroup=251" TargetMode="External"/><Relationship Id="rId57" Type="http://schemas.openxmlformats.org/officeDocument/2006/relationships/hyperlink" Target="https://bus.gov.ru/pub/info-card/18324?activeTab=3&amp;organizationGroup=251" TargetMode="External"/><Relationship Id="rId106" Type="http://schemas.openxmlformats.org/officeDocument/2006/relationships/hyperlink" Target="https://bus.gov.ru/pub/info-card/233069?activeTab=3&amp;organizationGroup=251" TargetMode="External"/><Relationship Id="rId114" Type="http://schemas.openxmlformats.org/officeDocument/2006/relationships/hyperlink" Target="https://bus.gov.ru/pub/info-card/176436?activeTab=3&amp;organizationGroup=251" TargetMode="External"/><Relationship Id="rId119" Type="http://schemas.openxmlformats.org/officeDocument/2006/relationships/hyperlink" Target="https://bus.gov.ru/pub/info-card/232947?activeTab=3&amp;organizationGroup=251" TargetMode="External"/><Relationship Id="rId127" Type="http://schemas.openxmlformats.org/officeDocument/2006/relationships/hyperlink" Target="https://bus.gov.ru/pub/info-card/229059?activeTab=3&amp;organizationGroup=251" TargetMode="External"/><Relationship Id="rId10" Type="http://schemas.openxmlformats.org/officeDocument/2006/relationships/hyperlink" Target="https://bus.gov.ru/pub/info-card/142797?activeTab=3&amp;organizationGroup=251" TargetMode="External"/><Relationship Id="rId31" Type="http://schemas.openxmlformats.org/officeDocument/2006/relationships/hyperlink" Target="https://bus.gov.ru/pub/info-card/66541?activeTab=3&amp;organizationGroup=251" TargetMode="External"/><Relationship Id="rId44" Type="http://schemas.openxmlformats.org/officeDocument/2006/relationships/hyperlink" Target="https://bus.gov.ru/pub/info-card/59884?activeTab=3&amp;organizationGroup=251" TargetMode="External"/><Relationship Id="rId52" Type="http://schemas.openxmlformats.org/officeDocument/2006/relationships/hyperlink" Target="https://bus.gov.ru/pub/info-card/95731?activeTab=3&amp;organizationGroup=251" TargetMode="External"/><Relationship Id="rId60" Type="http://schemas.openxmlformats.org/officeDocument/2006/relationships/hyperlink" Target="https://bus.gov.ru/pub/info-card/232837?activeTab=3&amp;organizationGroup=251" TargetMode="External"/><Relationship Id="rId65" Type="http://schemas.openxmlformats.org/officeDocument/2006/relationships/hyperlink" Target="https://bus.gov.ru/pub/info-card/238188?activeTab=3&amp;organizationGroup=251" TargetMode="External"/><Relationship Id="rId73" Type="http://schemas.openxmlformats.org/officeDocument/2006/relationships/hyperlink" Target="https://bus.gov.ru/pub/info-card/80810?activeTab=3&amp;organizationGroup=251" TargetMode="External"/><Relationship Id="rId78" Type="http://schemas.openxmlformats.org/officeDocument/2006/relationships/hyperlink" Target="https://bus.gov.ru/pub/info-card/101601?activeTab=3&amp;organizationGroup=251" TargetMode="External"/><Relationship Id="rId81" Type="http://schemas.openxmlformats.org/officeDocument/2006/relationships/hyperlink" Target="https://bus.gov.ru/pub/info-card/79170?activeTab=3&amp;organizationGroup=251" TargetMode="External"/><Relationship Id="rId86" Type="http://schemas.openxmlformats.org/officeDocument/2006/relationships/hyperlink" Target="https://bus.gov.ru/pub/info-card/272912?activeTab=3&amp;organizationGroup=251" TargetMode="External"/><Relationship Id="rId94" Type="http://schemas.openxmlformats.org/officeDocument/2006/relationships/hyperlink" Target="https://bus.gov.ru/pub/info-card/91666?activeTab=3&amp;organizationGroup=251" TargetMode="External"/><Relationship Id="rId99" Type="http://schemas.openxmlformats.org/officeDocument/2006/relationships/hyperlink" Target="https://bus.gov.ru/pub/info-card/92655?activeTab=3&amp;organizationGroup=251" TargetMode="External"/><Relationship Id="rId101" Type="http://schemas.openxmlformats.org/officeDocument/2006/relationships/hyperlink" Target="https://bus.gov.ru/pub/info-card/179271?activeTab=3&amp;organizationGroup=251" TargetMode="External"/><Relationship Id="rId122" Type="http://schemas.openxmlformats.org/officeDocument/2006/relationships/hyperlink" Target="https://bus.gov.ru/pub/info-card/179893?activeTab=3&amp;organizationGroup=251" TargetMode="External"/><Relationship Id="rId130" Type="http://schemas.openxmlformats.org/officeDocument/2006/relationships/hyperlink" Target="https://bus.gov.ru/pub/info-card/229069?activeTab=3&amp;organizationGroup=251" TargetMode="External"/><Relationship Id="rId135" Type="http://schemas.openxmlformats.org/officeDocument/2006/relationships/hyperlink" Target="https://bus.gov.ru/pub/info-card/233028?activeTab=3&amp;organizationGroup=251" TargetMode="External"/><Relationship Id="rId143" Type="http://schemas.openxmlformats.org/officeDocument/2006/relationships/hyperlink" Target="https://bus.gov.ru/pub/info-card/64529?activeTab=3&amp;organizationGroup=251" TargetMode="External"/><Relationship Id="rId148" Type="http://schemas.openxmlformats.org/officeDocument/2006/relationships/hyperlink" Target="https://bus.gov.ru/pub/info-card/216837?activeTab=3&amp;organizationGroup=251" TargetMode="External"/><Relationship Id="rId151" Type="http://schemas.openxmlformats.org/officeDocument/2006/relationships/hyperlink" Target="https://bus.gov.ru/pub/info-card/42880?activeTab=3&amp;organizationGroup=251" TargetMode="External"/><Relationship Id="rId156" Type="http://schemas.openxmlformats.org/officeDocument/2006/relationships/printerSettings" Target="../printerSettings/printerSettings1.bin"/><Relationship Id="rId4" Type="http://schemas.openxmlformats.org/officeDocument/2006/relationships/hyperlink" Target="https://bus.gov.ru/pub/info-card/234155?activeTab=3&amp;organizationGroup=251" TargetMode="External"/><Relationship Id="rId9" Type="http://schemas.openxmlformats.org/officeDocument/2006/relationships/hyperlink" Target="https://bus.gov.ru/pub/info-card/234219?activeTab=3&amp;organizationGroup=251" TargetMode="External"/><Relationship Id="rId13" Type="http://schemas.openxmlformats.org/officeDocument/2006/relationships/hyperlink" Target="https://bus.gov.ru/pub/info-card/233080?activeTab=3&amp;organizationGroup=251" TargetMode="External"/><Relationship Id="rId18" Type="http://schemas.openxmlformats.org/officeDocument/2006/relationships/hyperlink" Target="https://bus.gov.ru/pub/info-card/242499?activeTab=3&amp;organizationGroup=251" TargetMode="External"/><Relationship Id="rId39" Type="http://schemas.openxmlformats.org/officeDocument/2006/relationships/hyperlink" Target="https://bus.gov.ru/pub/info-card/92217?activeTab=3&amp;organizationGroup=251" TargetMode="External"/><Relationship Id="rId109" Type="http://schemas.openxmlformats.org/officeDocument/2006/relationships/hyperlink" Target="https://bus.gov.ru/pub/info-card/119890?activeTab=3&amp;organizationGroup=251" TargetMode="External"/><Relationship Id="rId34" Type="http://schemas.openxmlformats.org/officeDocument/2006/relationships/hyperlink" Target="https://bus.gov.ru/pub/info-card/92982?activeTab=3&amp;organizationGroup=251" TargetMode="External"/><Relationship Id="rId50" Type="http://schemas.openxmlformats.org/officeDocument/2006/relationships/hyperlink" Target="https://bus.gov.ru/pub/info-card/124034?activeTab=3&amp;organizationGroup=251" TargetMode="External"/><Relationship Id="rId55" Type="http://schemas.openxmlformats.org/officeDocument/2006/relationships/hyperlink" Target="https://bus.gov.ru/pub/info-card/103341?activeTab=3&amp;organizationGroup=251" TargetMode="External"/><Relationship Id="rId76" Type="http://schemas.openxmlformats.org/officeDocument/2006/relationships/hyperlink" Target="https://bus.gov.ru/pub/info-card/132189?activeTab=3&amp;organizationGroup=251" TargetMode="External"/><Relationship Id="rId97" Type="http://schemas.openxmlformats.org/officeDocument/2006/relationships/hyperlink" Target="https://bus.gov.ru/pub/info-card/119905?activeTab=3&amp;organizationGroup=251" TargetMode="External"/><Relationship Id="rId104" Type="http://schemas.openxmlformats.org/officeDocument/2006/relationships/hyperlink" Target="https://bus.gov.ru/pub/info-card/233122?activeTab=3&amp;organizationGroup=251" TargetMode="External"/><Relationship Id="rId120" Type="http://schemas.openxmlformats.org/officeDocument/2006/relationships/hyperlink" Target="https://bus.gov.ru/pub/info-card/233085?activeTab=3&amp;organizationGroup=251" TargetMode="External"/><Relationship Id="rId125" Type="http://schemas.openxmlformats.org/officeDocument/2006/relationships/hyperlink" Target="https://bus.gov.ru/pub/info-card/233130?activeTab=3&amp;organizationGroup=251" TargetMode="External"/><Relationship Id="rId141" Type="http://schemas.openxmlformats.org/officeDocument/2006/relationships/hyperlink" Target="https://bus.gov.ru/pub/info-card/62215?activeTab=3&amp;organizationGroup=251" TargetMode="External"/><Relationship Id="rId146" Type="http://schemas.openxmlformats.org/officeDocument/2006/relationships/hyperlink" Target="https://bus.gov.ru/pub/info-card/220831?activeTab=3&amp;organizationGroup=251" TargetMode="External"/><Relationship Id="rId7" Type="http://schemas.openxmlformats.org/officeDocument/2006/relationships/hyperlink" Target="https://bus.gov.ru/pub/info-card/123199?activeTab=3&amp;organizationGroup=251" TargetMode="External"/><Relationship Id="rId71" Type="http://schemas.openxmlformats.org/officeDocument/2006/relationships/hyperlink" Target="https://bus.gov.ru/pub/info-card/234509?activeTab=3&amp;organizationGroup=251" TargetMode="External"/><Relationship Id="rId92" Type="http://schemas.openxmlformats.org/officeDocument/2006/relationships/hyperlink" Target="https://bus.gov.ru/pub/info-card/44189?activeTab=3&amp;organizationGroup=251" TargetMode="External"/><Relationship Id="rId2" Type="http://schemas.openxmlformats.org/officeDocument/2006/relationships/hyperlink" Target="https://bus.gov.ru/pub/info-card/269635?activeTab=3&amp;organizationGroup=251" TargetMode="External"/><Relationship Id="rId29" Type="http://schemas.openxmlformats.org/officeDocument/2006/relationships/hyperlink" Target="https://bus.gov.ru/pub/info-card/33770?activeTab=3&amp;organizationGroup=251" TargetMode="External"/><Relationship Id="rId24" Type="http://schemas.openxmlformats.org/officeDocument/2006/relationships/hyperlink" Target="https://bus.gov.ru/pub/info-card/109624?activeTab=3&amp;organizationGroup=251" TargetMode="External"/><Relationship Id="rId40" Type="http://schemas.openxmlformats.org/officeDocument/2006/relationships/hyperlink" Target="https://bus.gov.ru/pub/info-card/269855?activeTab=3&amp;organizationGroup=251" TargetMode="External"/><Relationship Id="rId45" Type="http://schemas.openxmlformats.org/officeDocument/2006/relationships/hyperlink" Target="https://bus.gov.ru/pub/info-card/31832?activeTab=3&amp;organizationGroup=251" TargetMode="External"/><Relationship Id="rId66" Type="http://schemas.openxmlformats.org/officeDocument/2006/relationships/hyperlink" Target="https://bus.gov.ru/pub/info-card/59476?activeTab=3&amp;organizationGroup=251" TargetMode="External"/><Relationship Id="rId87" Type="http://schemas.openxmlformats.org/officeDocument/2006/relationships/hyperlink" Target="https://bus.gov.ru/pub/info-card/36302?activeTab=3&amp;organizationGroup=251" TargetMode="External"/><Relationship Id="rId110" Type="http://schemas.openxmlformats.org/officeDocument/2006/relationships/hyperlink" Target="https://bus.gov.ru/pub/info-card/239431?activeTab=3&amp;organizationGroup=251" TargetMode="External"/><Relationship Id="rId115" Type="http://schemas.openxmlformats.org/officeDocument/2006/relationships/hyperlink" Target="https://bus.gov.ru/pub/info-card/232949?activeTab=3&amp;organizationGroup=251" TargetMode="External"/><Relationship Id="rId131" Type="http://schemas.openxmlformats.org/officeDocument/2006/relationships/hyperlink" Target="https://bus.gov.ru/pub/info-card/234137?activeTab=3&amp;organizationGroup=251" TargetMode="External"/><Relationship Id="rId136" Type="http://schemas.openxmlformats.org/officeDocument/2006/relationships/hyperlink" Target="https://bus.gov.ru/pub/info-card/219427?activeTab=3&amp;organizationGroup=251" TargetMode="External"/><Relationship Id="rId61" Type="http://schemas.openxmlformats.org/officeDocument/2006/relationships/hyperlink" Target="https://bus.gov.ru/pub/info-card/234494?activeTab=3&amp;organizationGroup=251" TargetMode="External"/><Relationship Id="rId82" Type="http://schemas.openxmlformats.org/officeDocument/2006/relationships/hyperlink" Target="https://bus.gov.ru/pub/info-card/275301?activeTab=3&amp;organizationGroup=251" TargetMode="External"/><Relationship Id="rId152" Type="http://schemas.openxmlformats.org/officeDocument/2006/relationships/hyperlink" Target="https://bus.gov.ru/pub/info-card/37961?activeTab=3&amp;organizationGroup=251" TargetMode="External"/><Relationship Id="rId19" Type="http://schemas.openxmlformats.org/officeDocument/2006/relationships/hyperlink" Target="https://bus.gov.ru/pub/info-card/7092?activeTab=3&amp;organizationGroup=251" TargetMode="External"/><Relationship Id="rId14" Type="http://schemas.openxmlformats.org/officeDocument/2006/relationships/hyperlink" Target="https://bus.gov.ru/pub/info-card/233127?activeTab=3&amp;organizationGroup=251" TargetMode="External"/><Relationship Id="rId30" Type="http://schemas.openxmlformats.org/officeDocument/2006/relationships/hyperlink" Target="https://bus.gov.ru/pub/info-card/240315?activeTab=3&amp;organizationGroup=251" TargetMode="External"/><Relationship Id="rId35" Type="http://schemas.openxmlformats.org/officeDocument/2006/relationships/hyperlink" Target="https://bus.gov.ru/pub/info-card/33917?activeTab=3&amp;organizationGroup=251" TargetMode="External"/><Relationship Id="rId56" Type="http://schemas.openxmlformats.org/officeDocument/2006/relationships/hyperlink" Target="https://bus.gov.ru/pub/info-card/484186?activeTab=3&amp;organizationGroup=251" TargetMode="External"/><Relationship Id="rId77" Type="http://schemas.openxmlformats.org/officeDocument/2006/relationships/hyperlink" Target="https://bus.gov.ru/pub/info-card/102235?activeTab=3&amp;organizationGroup=251" TargetMode="External"/><Relationship Id="rId100" Type="http://schemas.openxmlformats.org/officeDocument/2006/relationships/hyperlink" Target="https://bus.gov.ru/pub/info-card/91648?activeTab=3&amp;organizationGroup=251" TargetMode="External"/><Relationship Id="rId105" Type="http://schemas.openxmlformats.org/officeDocument/2006/relationships/hyperlink" Target="https://bus.gov.ru/pub/info-card/220528?activeTab=3&amp;organizationGroup=251" TargetMode="External"/><Relationship Id="rId126" Type="http://schemas.openxmlformats.org/officeDocument/2006/relationships/hyperlink" Target="https://bus.gov.ru/pub/info-card/233131?activeTab=3&amp;organizationGroup=251" TargetMode="External"/><Relationship Id="rId147" Type="http://schemas.openxmlformats.org/officeDocument/2006/relationships/hyperlink" Target="https://bus.gov.ru/pub/info-card/236601?activeTab=3&amp;organizationGroup=251" TargetMode="External"/><Relationship Id="rId8" Type="http://schemas.openxmlformats.org/officeDocument/2006/relationships/hyperlink" Target="https://bus.gov.ru/pub/info-card/280483?activeTab=3&amp;organizationGroup=251" TargetMode="External"/><Relationship Id="rId51" Type="http://schemas.openxmlformats.org/officeDocument/2006/relationships/hyperlink" Target="https://bus.gov.ru/pub/info-card/96389?activeTab=3&amp;organizationGroup=251" TargetMode="External"/><Relationship Id="rId72" Type="http://schemas.openxmlformats.org/officeDocument/2006/relationships/hyperlink" Target="https://bus.gov.ru/pub/info-card/234561?activeTab=3&amp;organizationGroup=251" TargetMode="External"/><Relationship Id="rId93" Type="http://schemas.openxmlformats.org/officeDocument/2006/relationships/hyperlink" Target="https://bus.gov.ru/pub/info-card/233068?activeTab=3&amp;organizationGroup=251" TargetMode="External"/><Relationship Id="rId98" Type="http://schemas.openxmlformats.org/officeDocument/2006/relationships/hyperlink" Target="https://bus.gov.ru/pub/info-card/120472?activeTab=3&amp;organizationGroup=251" TargetMode="External"/><Relationship Id="rId121" Type="http://schemas.openxmlformats.org/officeDocument/2006/relationships/hyperlink" Target="https://bus.gov.ru/pub/info-card/233078?activeTab=3&amp;organizationGroup=251" TargetMode="External"/><Relationship Id="rId142" Type="http://schemas.openxmlformats.org/officeDocument/2006/relationships/hyperlink" Target="https://bus.gov.ru/pub/info-card/234653?activeTab=3&amp;organizationGroup=251" TargetMode="External"/><Relationship Id="rId3" Type="http://schemas.openxmlformats.org/officeDocument/2006/relationships/hyperlink" Target="https://bus.gov.ru/pub/info-card/1448134?activeTab=3&amp;organizationGroup=2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06"/>
  <sheetViews>
    <sheetView zoomScaleNormal="100" workbookViewId="0">
      <selection activeCell="D67" sqref="D67"/>
    </sheetView>
  </sheetViews>
  <sheetFormatPr defaultRowHeight="15" outlineLevelRow="2"/>
  <cols>
    <col min="1" max="1" width="8.5703125" customWidth="1" collapsed="1"/>
    <col min="2" max="2" width="23.42578125" customWidth="1" collapsed="1"/>
    <col min="3" max="3" width="114.7109375" customWidth="1" collapsed="1"/>
    <col min="4" max="4" width="12" customWidth="1" collapsed="1"/>
    <col min="5" max="1025" width="8.5703125" customWidth="1" collapsed="1"/>
  </cols>
  <sheetData>
    <row r="1" spans="1:4">
      <c r="A1" s="1"/>
      <c r="B1" s="1"/>
      <c r="C1" s="1"/>
      <c r="D1" s="2" t="s">
        <v>7</v>
      </c>
    </row>
    <row r="5" spans="1:4" ht="43.5" customHeight="1">
      <c r="A5" s="29" t="s">
        <v>0</v>
      </c>
      <c r="B5" s="29"/>
      <c r="C5" s="29"/>
      <c r="D5" s="29"/>
    </row>
    <row r="6" spans="1:4" ht="18.75">
      <c r="A6" s="3" t="s">
        <v>1</v>
      </c>
      <c r="B6" s="3"/>
      <c r="C6" s="3"/>
      <c r="D6" s="4" t="s">
        <v>8</v>
      </c>
    </row>
    <row r="7" spans="1:4" ht="15" customHeight="1">
      <c r="A7" s="30" t="s">
        <v>2</v>
      </c>
      <c r="B7" s="30" t="s">
        <v>3</v>
      </c>
      <c r="C7" s="30" t="s">
        <v>4</v>
      </c>
      <c r="D7" s="30" t="s">
        <v>5</v>
      </c>
    </row>
    <row r="8" spans="1:4">
      <c r="A8" s="30"/>
      <c r="B8" s="30"/>
      <c r="C8" s="30"/>
      <c r="D8" s="30"/>
    </row>
    <row r="9" spans="1:4">
      <c r="A9" s="30"/>
      <c r="B9" s="30"/>
      <c r="C9" s="30"/>
      <c r="D9" s="30"/>
    </row>
    <row r="10" spans="1:4">
      <c r="A10" s="30"/>
      <c r="B10" s="30"/>
      <c r="C10" s="30"/>
      <c r="D10" s="30"/>
    </row>
    <row r="11" spans="1:4">
      <c r="A11" s="5"/>
      <c r="B11" s="6" t="s">
        <v>6</v>
      </c>
      <c r="C11" s="5"/>
      <c r="D11" s="7" t="s">
        <v>31</v>
      </c>
    </row>
    <row r="12" spans="1:4">
      <c r="A12" s="5"/>
      <c r="B12" s="5"/>
      <c r="C12" s="9" t="s">
        <v>9</v>
      </c>
      <c r="D12" s="7" t="s">
        <v>130</v>
      </c>
    </row>
    <row r="13" spans="1:4">
      <c r="A13" s="5"/>
      <c r="B13" s="5"/>
      <c r="C13" s="9" t="s">
        <v>11</v>
      </c>
      <c r="D13" s="7" t="s">
        <v>40</v>
      </c>
    </row>
    <row r="14" spans="1:4">
      <c r="A14" s="5"/>
      <c r="B14" s="5"/>
      <c r="C14" s="9" t="s">
        <v>10</v>
      </c>
      <c r="D14" s="7" t="s">
        <v>47</v>
      </c>
    </row>
    <row r="15" spans="1:4">
      <c r="A15" s="5"/>
      <c r="B15" s="5"/>
      <c r="C15" s="9" t="s">
        <v>12</v>
      </c>
      <c r="D15" s="7" t="s">
        <v>30</v>
      </c>
    </row>
    <row r="16" spans="1:4">
      <c r="A16" s="9" t="s">
        <v>60</v>
      </c>
      <c r="B16" s="8" t="s">
        <v>61</v>
      </c>
      <c r="D16" s="7" t="s">
        <v>53</v>
      </c>
    </row>
    <row r="17" spans="2:4" outlineLevel="1">
      <c r="C17" s="9" t="s">
        <v>9</v>
      </c>
      <c r="D17" s="7" t="s">
        <v>44</v>
      </c>
    </row>
    <row r="18" spans="2:4" outlineLevel="1">
      <c r="C18" s="9" t="s">
        <v>11</v>
      </c>
      <c r="D18" s="7" t="s">
        <v>62</v>
      </c>
    </row>
    <row r="19" spans="2:4" outlineLevel="1">
      <c r="C19" s="9" t="s">
        <v>10</v>
      </c>
      <c r="D19" s="7" t="s">
        <v>32</v>
      </c>
    </row>
    <row r="20" spans="2:4" outlineLevel="1">
      <c r="C20" s="9" t="s">
        <v>12</v>
      </c>
      <c r="D20" s="7" t="s">
        <v>22</v>
      </c>
    </row>
    <row r="21" spans="2:4" outlineLevel="1">
      <c r="B21" s="9" t="s">
        <v>63</v>
      </c>
      <c r="D21" s="7" t="s">
        <v>54</v>
      </c>
    </row>
    <row r="22" spans="2:4" outlineLevel="2">
      <c r="C22" s="9" t="s">
        <v>11</v>
      </c>
      <c r="D22" s="7" t="s">
        <v>64</v>
      </c>
    </row>
    <row r="23" spans="2:4" outlineLevel="1">
      <c r="C23" s="9" t="s">
        <v>10</v>
      </c>
      <c r="D23" s="7" t="s">
        <v>27</v>
      </c>
    </row>
    <row r="24" spans="2:4" outlineLevel="1">
      <c r="B24" s="9" t="s">
        <v>65</v>
      </c>
      <c r="D24" s="7" t="s">
        <v>66</v>
      </c>
    </row>
    <row r="25" spans="2:4" outlineLevel="2">
      <c r="C25" s="9" t="s">
        <v>11</v>
      </c>
      <c r="D25" s="7" t="s">
        <v>58</v>
      </c>
    </row>
    <row r="26" spans="2:4" outlineLevel="2">
      <c r="C26" s="9" t="s">
        <v>10</v>
      </c>
      <c r="D26" s="7" t="s">
        <v>67</v>
      </c>
    </row>
    <row r="27" spans="2:4" outlineLevel="1">
      <c r="C27" s="9" t="s">
        <v>12</v>
      </c>
      <c r="D27" s="7" t="s">
        <v>25</v>
      </c>
    </row>
    <row r="28" spans="2:4" outlineLevel="1">
      <c r="B28" s="9" t="s">
        <v>68</v>
      </c>
      <c r="D28" s="7" t="s">
        <v>51</v>
      </c>
    </row>
    <row r="29" spans="2:4" outlineLevel="2">
      <c r="C29" s="9" t="s">
        <v>11</v>
      </c>
      <c r="D29" s="7" t="s">
        <v>69</v>
      </c>
    </row>
    <row r="30" spans="2:4" outlineLevel="2">
      <c r="C30" s="9" t="s">
        <v>10</v>
      </c>
      <c r="D30" s="7" t="s">
        <v>35</v>
      </c>
    </row>
    <row r="31" spans="2:4" outlineLevel="1">
      <c r="C31" s="9" t="s">
        <v>12</v>
      </c>
      <c r="D31" s="7" t="s">
        <v>13</v>
      </c>
    </row>
    <row r="32" spans="2:4" outlineLevel="1">
      <c r="B32" s="9" t="s">
        <v>70</v>
      </c>
      <c r="D32" s="7" t="s">
        <v>71</v>
      </c>
    </row>
    <row r="33" spans="2:4" outlineLevel="2">
      <c r="C33" s="9" t="s">
        <v>11</v>
      </c>
      <c r="D33" s="7" t="s">
        <v>72</v>
      </c>
    </row>
    <row r="34" spans="2:4" outlineLevel="1">
      <c r="C34" s="9" t="s">
        <v>10</v>
      </c>
      <c r="D34" s="7" t="s">
        <v>73</v>
      </c>
    </row>
    <row r="35" spans="2:4" outlineLevel="1">
      <c r="B35" s="9" t="s">
        <v>74</v>
      </c>
      <c r="D35" s="7" t="s">
        <v>75</v>
      </c>
    </row>
    <row r="36" spans="2:4" outlineLevel="2">
      <c r="C36" s="9" t="s">
        <v>11</v>
      </c>
      <c r="D36" s="7" t="s">
        <v>76</v>
      </c>
    </row>
    <row r="37" spans="2:4" outlineLevel="2">
      <c r="C37" s="9" t="s">
        <v>10</v>
      </c>
      <c r="D37" s="7" t="s">
        <v>17</v>
      </c>
    </row>
    <row r="38" spans="2:4" outlineLevel="1">
      <c r="C38" s="9" t="s">
        <v>12</v>
      </c>
      <c r="D38" s="7" t="s">
        <v>26</v>
      </c>
    </row>
    <row r="39" spans="2:4" outlineLevel="1">
      <c r="B39" s="9" t="s">
        <v>77</v>
      </c>
      <c r="D39" s="7" t="s">
        <v>52</v>
      </c>
    </row>
    <row r="40" spans="2:4" outlineLevel="2">
      <c r="C40" s="9" t="s">
        <v>11</v>
      </c>
      <c r="D40" s="7" t="s">
        <v>78</v>
      </c>
    </row>
    <row r="41" spans="2:4" outlineLevel="2">
      <c r="C41" s="9" t="s">
        <v>10</v>
      </c>
      <c r="D41" s="7" t="s">
        <v>19</v>
      </c>
    </row>
    <row r="42" spans="2:4" outlineLevel="1">
      <c r="C42" s="9" t="s">
        <v>12</v>
      </c>
      <c r="D42" s="7" t="s">
        <v>46</v>
      </c>
    </row>
    <row r="43" spans="2:4" outlineLevel="1">
      <c r="B43" s="9" t="s">
        <v>79</v>
      </c>
      <c r="D43" s="7" t="s">
        <v>36</v>
      </c>
    </row>
    <row r="44" spans="2:4" outlineLevel="2">
      <c r="C44" s="9" t="s">
        <v>11</v>
      </c>
      <c r="D44" s="7" t="s">
        <v>80</v>
      </c>
    </row>
    <row r="45" spans="2:4" outlineLevel="2">
      <c r="C45" s="9" t="s">
        <v>10</v>
      </c>
      <c r="D45" s="7" t="s">
        <v>81</v>
      </c>
    </row>
    <row r="46" spans="2:4" outlineLevel="1">
      <c r="C46" s="9" t="s">
        <v>12</v>
      </c>
      <c r="D46" s="7" t="s">
        <v>21</v>
      </c>
    </row>
    <row r="47" spans="2:4" outlineLevel="1">
      <c r="B47" s="9" t="s">
        <v>82</v>
      </c>
      <c r="D47" s="7" t="s">
        <v>83</v>
      </c>
    </row>
    <row r="48" spans="2:4" outlineLevel="2">
      <c r="C48" s="9" t="s">
        <v>9</v>
      </c>
      <c r="D48" s="7" t="s">
        <v>49</v>
      </c>
    </row>
    <row r="49" spans="2:4" outlineLevel="2">
      <c r="C49" s="9" t="s">
        <v>11</v>
      </c>
      <c r="D49" s="7" t="s">
        <v>84</v>
      </c>
    </row>
    <row r="50" spans="2:4" outlineLevel="2">
      <c r="C50" s="9" t="s">
        <v>10</v>
      </c>
      <c r="D50" s="7" t="s">
        <v>42</v>
      </c>
    </row>
    <row r="51" spans="2:4" outlineLevel="1">
      <c r="C51" s="9" t="s">
        <v>12</v>
      </c>
      <c r="D51" s="7" t="s">
        <v>23</v>
      </c>
    </row>
    <row r="52" spans="2:4" outlineLevel="1">
      <c r="B52" s="9" t="s">
        <v>85</v>
      </c>
      <c r="D52" s="7" t="s">
        <v>86</v>
      </c>
    </row>
    <row r="53" spans="2:4" outlineLevel="2">
      <c r="C53" s="9" t="s">
        <v>11</v>
      </c>
      <c r="D53" s="7" t="s">
        <v>87</v>
      </c>
    </row>
    <row r="54" spans="2:4" outlineLevel="1">
      <c r="C54" s="9" t="s">
        <v>10</v>
      </c>
      <c r="D54" s="7" t="s">
        <v>88</v>
      </c>
    </row>
    <row r="55" spans="2:4" outlineLevel="1">
      <c r="B55" s="9" t="s">
        <v>89</v>
      </c>
      <c r="D55" s="7" t="s">
        <v>59</v>
      </c>
    </row>
    <row r="56" spans="2:4" outlineLevel="2">
      <c r="C56" s="9" t="s">
        <v>11</v>
      </c>
      <c r="D56" s="7" t="s">
        <v>90</v>
      </c>
    </row>
    <row r="57" spans="2:4" outlineLevel="1">
      <c r="C57" s="9" t="s">
        <v>10</v>
      </c>
      <c r="D57" s="7" t="s">
        <v>48</v>
      </c>
    </row>
    <row r="58" spans="2:4" outlineLevel="1">
      <c r="B58" s="9" t="s">
        <v>91</v>
      </c>
      <c r="D58" s="7" t="s">
        <v>92</v>
      </c>
    </row>
    <row r="59" spans="2:4" outlineLevel="2">
      <c r="C59" s="9" t="s">
        <v>11</v>
      </c>
      <c r="D59" s="7" t="s">
        <v>93</v>
      </c>
    </row>
    <row r="60" spans="2:4" outlineLevel="2">
      <c r="C60" s="9" t="s">
        <v>10</v>
      </c>
      <c r="D60" s="7" t="s">
        <v>33</v>
      </c>
    </row>
    <row r="61" spans="2:4" outlineLevel="1">
      <c r="C61" s="9" t="s">
        <v>12</v>
      </c>
      <c r="D61" s="7" t="s">
        <v>16</v>
      </c>
    </row>
    <row r="62" spans="2:4" outlineLevel="1">
      <c r="B62" s="9" t="s">
        <v>94</v>
      </c>
      <c r="D62" s="7" t="s">
        <v>95</v>
      </c>
    </row>
    <row r="63" spans="2:4" outlineLevel="2">
      <c r="C63" s="9" t="s">
        <v>11</v>
      </c>
      <c r="D63" s="7" t="s">
        <v>96</v>
      </c>
    </row>
    <row r="64" spans="2:4" outlineLevel="2">
      <c r="C64" s="9" t="s">
        <v>10</v>
      </c>
      <c r="D64" s="7" t="s">
        <v>56</v>
      </c>
    </row>
    <row r="65" spans="2:4" outlineLevel="1">
      <c r="C65" s="9" t="s">
        <v>12</v>
      </c>
      <c r="D65" s="7" t="s">
        <v>24</v>
      </c>
    </row>
    <row r="66" spans="2:4" outlineLevel="1">
      <c r="B66" s="9" t="s">
        <v>97</v>
      </c>
      <c r="D66" s="7" t="s">
        <v>98</v>
      </c>
    </row>
    <row r="67" spans="2:4" outlineLevel="2">
      <c r="C67" s="9" t="s">
        <v>11</v>
      </c>
      <c r="D67" s="7" t="s">
        <v>99</v>
      </c>
    </row>
    <row r="68" spans="2:4" outlineLevel="2">
      <c r="C68" s="9" t="s">
        <v>10</v>
      </c>
      <c r="D68" s="7" t="s">
        <v>38</v>
      </c>
    </row>
    <row r="69" spans="2:4" outlineLevel="1">
      <c r="C69" s="9" t="s">
        <v>12</v>
      </c>
      <c r="D69" s="7" t="s">
        <v>15</v>
      </c>
    </row>
    <row r="70" spans="2:4" outlineLevel="1">
      <c r="B70" s="9" t="s">
        <v>100</v>
      </c>
      <c r="D70" s="7" t="s">
        <v>101</v>
      </c>
    </row>
    <row r="71" spans="2:4" outlineLevel="2">
      <c r="C71" s="9" t="s">
        <v>11</v>
      </c>
      <c r="D71" s="7" t="s">
        <v>102</v>
      </c>
    </row>
    <row r="72" spans="2:4" outlineLevel="2">
      <c r="C72" s="9" t="s">
        <v>10</v>
      </c>
      <c r="D72" s="7" t="s">
        <v>103</v>
      </c>
    </row>
    <row r="73" spans="2:4" outlineLevel="1">
      <c r="C73" s="9" t="s">
        <v>12</v>
      </c>
      <c r="D73" s="7" t="s">
        <v>43</v>
      </c>
    </row>
    <row r="74" spans="2:4" outlineLevel="1">
      <c r="B74" s="9" t="s">
        <v>104</v>
      </c>
      <c r="D74" s="7" t="s">
        <v>105</v>
      </c>
    </row>
    <row r="75" spans="2:4" outlineLevel="2">
      <c r="C75" s="9" t="s">
        <v>11</v>
      </c>
      <c r="D75" s="7" t="s">
        <v>106</v>
      </c>
    </row>
    <row r="76" spans="2:4" outlineLevel="2">
      <c r="C76" s="9" t="s">
        <v>10</v>
      </c>
      <c r="D76" s="7" t="s">
        <v>34</v>
      </c>
    </row>
    <row r="77" spans="2:4" outlineLevel="1">
      <c r="C77" s="9" t="s">
        <v>12</v>
      </c>
      <c r="D77" s="7" t="s">
        <v>28</v>
      </c>
    </row>
    <row r="78" spans="2:4" outlineLevel="1">
      <c r="B78" s="9" t="s">
        <v>107</v>
      </c>
      <c r="D78" s="7" t="s">
        <v>45</v>
      </c>
    </row>
    <row r="79" spans="2:4" outlineLevel="2">
      <c r="C79" s="9" t="s">
        <v>11</v>
      </c>
      <c r="D79" s="7" t="s">
        <v>108</v>
      </c>
    </row>
    <row r="80" spans="2:4" outlineLevel="1">
      <c r="C80" s="9" t="s">
        <v>10</v>
      </c>
      <c r="D80" s="7" t="s">
        <v>38</v>
      </c>
    </row>
    <row r="81" spans="2:4" outlineLevel="1">
      <c r="B81" s="9" t="s">
        <v>109</v>
      </c>
      <c r="D81" s="7" t="s">
        <v>20</v>
      </c>
    </row>
    <row r="82" spans="2:4" outlineLevel="2">
      <c r="C82" s="9" t="s">
        <v>11</v>
      </c>
      <c r="D82" s="7" t="s">
        <v>110</v>
      </c>
    </row>
    <row r="83" spans="2:4" outlineLevel="2">
      <c r="C83" s="9" t="s">
        <v>10</v>
      </c>
      <c r="D83" s="7" t="s">
        <v>37</v>
      </c>
    </row>
    <row r="84" spans="2:4" outlineLevel="1">
      <c r="C84" s="9" t="s">
        <v>12</v>
      </c>
      <c r="D84" s="7" t="s">
        <v>29</v>
      </c>
    </row>
    <row r="85" spans="2:4" outlineLevel="1">
      <c r="B85" s="9" t="s">
        <v>111</v>
      </c>
      <c r="D85" s="7" t="s">
        <v>112</v>
      </c>
    </row>
    <row r="86" spans="2:4" outlineLevel="2">
      <c r="C86" s="9" t="s">
        <v>11</v>
      </c>
      <c r="D86" s="7" t="s">
        <v>113</v>
      </c>
    </row>
    <row r="87" spans="2:4" outlineLevel="2">
      <c r="C87" s="9" t="s">
        <v>10</v>
      </c>
      <c r="D87" s="7" t="s">
        <v>50</v>
      </c>
    </row>
    <row r="88" spans="2:4" outlineLevel="1">
      <c r="C88" s="9" t="s">
        <v>12</v>
      </c>
      <c r="D88" s="7" t="s">
        <v>14</v>
      </c>
    </row>
    <row r="89" spans="2:4" outlineLevel="1">
      <c r="B89" s="9" t="s">
        <v>114</v>
      </c>
      <c r="D89" s="7" t="s">
        <v>39</v>
      </c>
    </row>
    <row r="90" spans="2:4" outlineLevel="2">
      <c r="C90" s="9" t="s">
        <v>11</v>
      </c>
      <c r="D90" s="7" t="s">
        <v>115</v>
      </c>
    </row>
    <row r="91" spans="2:4" outlineLevel="1">
      <c r="C91" s="9" t="s">
        <v>10</v>
      </c>
      <c r="D91" s="7" t="s">
        <v>116</v>
      </c>
    </row>
    <row r="92" spans="2:4" outlineLevel="1">
      <c r="B92" s="9" t="s">
        <v>117</v>
      </c>
      <c r="D92" s="7" t="s">
        <v>118</v>
      </c>
    </row>
    <row r="93" spans="2:4" outlineLevel="2">
      <c r="C93" s="9" t="s">
        <v>11</v>
      </c>
      <c r="D93" s="7" t="s">
        <v>119</v>
      </c>
    </row>
    <row r="94" spans="2:4" outlineLevel="2">
      <c r="C94" s="9" t="s">
        <v>10</v>
      </c>
      <c r="D94" s="7" t="s">
        <v>95</v>
      </c>
    </row>
    <row r="95" spans="2:4" outlineLevel="1">
      <c r="C95" s="9" t="s">
        <v>12</v>
      </c>
      <c r="D95" s="7" t="s">
        <v>120</v>
      </c>
    </row>
    <row r="96" spans="2:4" outlineLevel="1">
      <c r="B96" s="9" t="s">
        <v>121</v>
      </c>
      <c r="D96" s="7" t="s">
        <v>122</v>
      </c>
    </row>
    <row r="97" spans="2:4" outlineLevel="2">
      <c r="C97" s="9" t="s">
        <v>11</v>
      </c>
      <c r="D97" s="7" t="s">
        <v>123</v>
      </c>
    </row>
    <row r="98" spans="2:4" outlineLevel="2">
      <c r="C98" s="9" t="s">
        <v>10</v>
      </c>
      <c r="D98" s="7" t="s">
        <v>57</v>
      </c>
    </row>
    <row r="99" spans="2:4" outlineLevel="1">
      <c r="C99" s="9" t="s">
        <v>12</v>
      </c>
      <c r="D99" s="7" t="s">
        <v>19</v>
      </c>
    </row>
    <row r="100" spans="2:4" outlineLevel="1">
      <c r="B100" s="9" t="s">
        <v>124</v>
      </c>
      <c r="D100" s="7" t="s">
        <v>41</v>
      </c>
    </row>
    <row r="101" spans="2:4" outlineLevel="2">
      <c r="C101" s="9" t="s">
        <v>9</v>
      </c>
      <c r="D101" s="7" t="s">
        <v>55</v>
      </c>
    </row>
    <row r="102" spans="2:4" outlineLevel="2">
      <c r="C102" s="9" t="s">
        <v>11</v>
      </c>
      <c r="D102" s="7" t="s">
        <v>125</v>
      </c>
    </row>
    <row r="103" spans="2:4" outlineLevel="1">
      <c r="C103" s="9" t="s">
        <v>12</v>
      </c>
      <c r="D103" s="7" t="s">
        <v>18</v>
      </c>
    </row>
    <row r="104" spans="2:4" outlineLevel="1">
      <c r="B104" s="9" t="s">
        <v>126</v>
      </c>
      <c r="D104" s="7" t="s">
        <v>127</v>
      </c>
    </row>
    <row r="105" spans="2:4" outlineLevel="2">
      <c r="C105" s="9" t="s">
        <v>11</v>
      </c>
      <c r="D105" s="7" t="s">
        <v>128</v>
      </c>
    </row>
    <row r="106" spans="2:4">
      <c r="C106" s="9" t="s">
        <v>10</v>
      </c>
      <c r="D106" s="7" t="s">
        <v>129</v>
      </c>
    </row>
  </sheetData>
  <mergeCells count="5">
    <mergeCell ref="A5:D5"/>
    <mergeCell ref="A7:A10"/>
    <mergeCell ref="B7:B10"/>
    <mergeCell ref="C7:C10"/>
    <mergeCell ref="D7:D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86"/>
  <sheetViews>
    <sheetView tabSelected="1" topLeftCell="A100" zoomScaleNormal="100" workbookViewId="0">
      <selection activeCell="B107" sqref="B107:B121"/>
    </sheetView>
  </sheetViews>
  <sheetFormatPr defaultRowHeight="15" outlineLevelRow="2"/>
  <cols>
    <col min="1" max="1" width="5.42578125" customWidth="1" collapsed="1"/>
    <col min="2" max="2" width="21.140625" customWidth="1" collapsed="1"/>
    <col min="3" max="3" width="114.7109375" customWidth="1" collapsed="1"/>
    <col min="4" max="4" width="12" customWidth="1" collapsed="1"/>
    <col min="5" max="1025" width="8.5703125" customWidth="1" collapsed="1"/>
  </cols>
  <sheetData>
    <row r="1" spans="1:5">
      <c r="A1" s="1"/>
      <c r="B1" s="1"/>
      <c r="C1" s="1"/>
      <c r="D1" s="2" t="s">
        <v>7</v>
      </c>
    </row>
    <row r="2" spans="1:5" ht="18.75">
      <c r="A2" s="3" t="s">
        <v>1</v>
      </c>
      <c r="B2" s="13"/>
      <c r="C2" s="13"/>
      <c r="D2" s="14" t="s">
        <v>8</v>
      </c>
    </row>
    <row r="3" spans="1:5">
      <c r="B3" s="6" t="s">
        <v>6</v>
      </c>
      <c r="C3" s="9" t="s">
        <v>11</v>
      </c>
      <c r="D3" s="7" t="s">
        <v>40</v>
      </c>
    </row>
    <row r="4" spans="1:5">
      <c r="B4" s="8" t="s">
        <v>61</v>
      </c>
      <c r="C4" s="9" t="s">
        <v>11</v>
      </c>
      <c r="D4" s="7" t="s">
        <v>62</v>
      </c>
      <c r="E4">
        <f>(E7+E13+E19+E26+E33+E37+E43+E47+E107+E122+E126+E132+E136+E141+E148+E153+E157+E161+E165+E169+E174+E178+E182)/23</f>
        <v>68.355534547496219</v>
      </c>
    </row>
    <row r="5" spans="1:5" ht="20.25" customHeight="1">
      <c r="A5" s="29" t="s">
        <v>0</v>
      </c>
      <c r="B5" s="29"/>
      <c r="C5" s="29"/>
      <c r="D5" s="10"/>
    </row>
    <row r="6" spans="1:5" ht="47.25">
      <c r="A6" s="12" t="s">
        <v>2</v>
      </c>
      <c r="B6" s="12" t="s">
        <v>3</v>
      </c>
      <c r="C6" s="12" t="s">
        <v>4</v>
      </c>
      <c r="D6" s="12" t="s">
        <v>5</v>
      </c>
    </row>
    <row r="7" spans="1:5" ht="16.5" customHeight="1">
      <c r="A7" s="27">
        <v>1</v>
      </c>
      <c r="B7" s="31" t="s">
        <v>153</v>
      </c>
      <c r="C7" s="17" t="s">
        <v>11</v>
      </c>
      <c r="D7" s="7" t="s">
        <v>80</v>
      </c>
      <c r="E7">
        <f>(D8+D9+D10+D11+D12)/5</f>
        <v>77.215999999999994</v>
      </c>
    </row>
    <row r="8" spans="1:5" ht="30" customHeight="1">
      <c r="A8" s="15">
        <v>1</v>
      </c>
      <c r="B8" s="31"/>
      <c r="C8" s="18" t="s">
        <v>181</v>
      </c>
      <c r="D8" s="7">
        <v>85.36</v>
      </c>
    </row>
    <row r="9" spans="1:5" ht="30" customHeight="1">
      <c r="A9" s="15">
        <v>2</v>
      </c>
      <c r="B9" s="31"/>
      <c r="C9" s="18" t="s">
        <v>179</v>
      </c>
      <c r="D9" s="7">
        <v>79.88</v>
      </c>
    </row>
    <row r="10" spans="1:5" ht="30" customHeight="1">
      <c r="A10" s="15">
        <v>3</v>
      </c>
      <c r="B10" s="31"/>
      <c r="C10" s="19" t="s">
        <v>182</v>
      </c>
      <c r="D10" s="7">
        <v>79.78</v>
      </c>
    </row>
    <row r="11" spans="1:5" ht="30" customHeight="1">
      <c r="A11" s="15">
        <v>4</v>
      </c>
      <c r="B11" s="31"/>
      <c r="C11" s="18" t="s">
        <v>180</v>
      </c>
      <c r="D11" s="7">
        <v>75.599999999999994</v>
      </c>
    </row>
    <row r="12" spans="1:5" ht="30" customHeight="1">
      <c r="A12" s="15">
        <v>5</v>
      </c>
      <c r="B12" s="31"/>
      <c r="C12" s="39" t="s">
        <v>212</v>
      </c>
      <c r="D12" s="38">
        <v>65.459999999999994</v>
      </c>
    </row>
    <row r="13" spans="1:5" ht="17.25" customHeight="1" outlineLevel="1">
      <c r="A13" s="27">
        <v>2</v>
      </c>
      <c r="B13" s="31" t="s">
        <v>131</v>
      </c>
      <c r="C13" s="17" t="s">
        <v>11</v>
      </c>
      <c r="D13" s="7" t="s">
        <v>128</v>
      </c>
      <c r="E13">
        <f>(D14+D15+D16+D17+D18)/5</f>
        <v>76.855999999999995</v>
      </c>
    </row>
    <row r="14" spans="1:5" ht="30" outlineLevel="1">
      <c r="A14" s="15">
        <v>1</v>
      </c>
      <c r="B14" s="31"/>
      <c r="C14" s="18" t="s">
        <v>293</v>
      </c>
      <c r="D14" s="28">
        <v>81.72</v>
      </c>
    </row>
    <row r="15" spans="1:5" ht="30" outlineLevel="1">
      <c r="A15" s="15">
        <v>2</v>
      </c>
      <c r="B15" s="31"/>
      <c r="C15" s="18" t="s">
        <v>295</v>
      </c>
      <c r="D15" s="7">
        <v>81.36</v>
      </c>
    </row>
    <row r="16" spans="1:5" ht="30" outlineLevel="1">
      <c r="A16" s="15">
        <v>3</v>
      </c>
      <c r="B16" s="31"/>
      <c r="C16" s="18" t="s">
        <v>169</v>
      </c>
      <c r="D16" s="7">
        <v>77.98</v>
      </c>
    </row>
    <row r="17" spans="1:5" ht="30" outlineLevel="1">
      <c r="A17" s="15">
        <v>4</v>
      </c>
      <c r="B17" s="31"/>
      <c r="C17" s="18" t="s">
        <v>307</v>
      </c>
      <c r="D17" s="7">
        <v>73.599999999999994</v>
      </c>
    </row>
    <row r="18" spans="1:5" ht="30" outlineLevel="1">
      <c r="A18" s="15">
        <v>5</v>
      </c>
      <c r="B18" s="31"/>
      <c r="C18" s="39" t="s">
        <v>294</v>
      </c>
      <c r="D18" s="34">
        <v>69.62</v>
      </c>
    </row>
    <row r="19" spans="1:5" ht="17.25" customHeight="1" outlineLevel="2">
      <c r="A19" s="27">
        <v>3</v>
      </c>
      <c r="B19" s="31" t="s">
        <v>132</v>
      </c>
      <c r="C19" s="17" t="s">
        <v>11</v>
      </c>
      <c r="D19" s="7" t="s">
        <v>113</v>
      </c>
      <c r="E19">
        <f>(D20+D21+D22+D23+D24+D25)/6</f>
        <v>76.713333333333324</v>
      </c>
    </row>
    <row r="20" spans="1:5" ht="30" outlineLevel="2">
      <c r="A20" s="15">
        <v>1</v>
      </c>
      <c r="B20" s="31"/>
      <c r="C20" s="18" t="s">
        <v>196</v>
      </c>
      <c r="D20" s="7">
        <v>81.040000000000006</v>
      </c>
    </row>
    <row r="21" spans="1:5" ht="30" outlineLevel="2">
      <c r="A21" s="15">
        <v>2</v>
      </c>
      <c r="B21" s="31"/>
      <c r="C21" s="19" t="s">
        <v>254</v>
      </c>
      <c r="D21" s="7">
        <v>80.819999999999993</v>
      </c>
    </row>
    <row r="22" spans="1:5" ht="30" outlineLevel="2">
      <c r="A22" s="15">
        <v>3</v>
      </c>
      <c r="B22" s="31"/>
      <c r="C22" s="18" t="s">
        <v>194</v>
      </c>
      <c r="D22" s="7">
        <v>76.34</v>
      </c>
    </row>
    <row r="23" spans="1:5" ht="30" outlineLevel="2">
      <c r="A23" s="15">
        <v>4</v>
      </c>
      <c r="B23" s="31"/>
      <c r="C23" s="18" t="s">
        <v>195</v>
      </c>
      <c r="D23" s="7">
        <v>75.540000000000006</v>
      </c>
    </row>
    <row r="24" spans="1:5" ht="30" outlineLevel="2">
      <c r="A24" s="15">
        <v>5</v>
      </c>
      <c r="B24" s="31"/>
      <c r="C24" s="18" t="s">
        <v>253</v>
      </c>
      <c r="D24" s="7">
        <v>74.14</v>
      </c>
    </row>
    <row r="25" spans="1:5" ht="30" outlineLevel="2">
      <c r="A25" s="15">
        <v>6</v>
      </c>
      <c r="B25" s="31"/>
      <c r="C25" s="39" t="s">
        <v>193</v>
      </c>
      <c r="D25" s="34">
        <v>72.400000000000006</v>
      </c>
    </row>
    <row r="26" spans="1:5" outlineLevel="2">
      <c r="A26" s="27">
        <v>4</v>
      </c>
      <c r="B26" s="31" t="s">
        <v>152</v>
      </c>
      <c r="C26" s="17" t="s">
        <v>11</v>
      </c>
      <c r="D26" s="7" t="s">
        <v>78</v>
      </c>
      <c r="E26">
        <f>(D27+D28+D29+D30+D31+D32)/6</f>
        <v>76.146666666666661</v>
      </c>
    </row>
    <row r="27" spans="1:5" outlineLevel="2">
      <c r="A27" s="15">
        <v>1</v>
      </c>
      <c r="B27" s="31"/>
      <c r="C27" s="18" t="s">
        <v>186</v>
      </c>
      <c r="D27" s="7">
        <v>84.62</v>
      </c>
    </row>
    <row r="28" spans="1:5" ht="30" outlineLevel="2">
      <c r="A28" s="15">
        <v>2</v>
      </c>
      <c r="B28" s="31"/>
      <c r="C28" s="18" t="s">
        <v>184</v>
      </c>
      <c r="D28" s="7">
        <v>78.86</v>
      </c>
    </row>
    <row r="29" spans="1:5" ht="30" outlineLevel="2">
      <c r="A29" s="15">
        <v>3</v>
      </c>
      <c r="B29" s="31"/>
      <c r="C29" s="18" t="s">
        <v>183</v>
      </c>
      <c r="D29" s="7">
        <v>76.7</v>
      </c>
    </row>
    <row r="30" spans="1:5" ht="30" outlineLevel="2">
      <c r="A30" s="15">
        <v>4</v>
      </c>
      <c r="B30" s="31"/>
      <c r="C30" s="18" t="s">
        <v>213</v>
      </c>
      <c r="D30" s="7">
        <v>74.94</v>
      </c>
    </row>
    <row r="31" spans="1:5" ht="30" outlineLevel="2">
      <c r="A31" s="15">
        <v>5</v>
      </c>
      <c r="B31" s="31"/>
      <c r="C31" s="19" t="s">
        <v>214</v>
      </c>
      <c r="D31" s="7">
        <v>73.680000000000007</v>
      </c>
    </row>
    <row r="32" spans="1:5" ht="30" outlineLevel="2">
      <c r="A32" s="15">
        <v>6</v>
      </c>
      <c r="B32" s="31"/>
      <c r="C32" s="39" t="s">
        <v>185</v>
      </c>
      <c r="D32" s="34">
        <v>68.08</v>
      </c>
    </row>
    <row r="33" spans="1:5" ht="17.25" customHeight="1" outlineLevel="2">
      <c r="A33" s="27">
        <v>5</v>
      </c>
      <c r="B33" s="31" t="s">
        <v>133</v>
      </c>
      <c r="C33" s="17" t="s">
        <v>11</v>
      </c>
      <c r="D33" s="7" t="s">
        <v>115</v>
      </c>
      <c r="E33">
        <f>(D35+D34+D36)/3</f>
        <v>71.413333333333327</v>
      </c>
    </row>
    <row r="34" spans="1:5" ht="33" customHeight="1" outlineLevel="2">
      <c r="A34" s="37">
        <v>1</v>
      </c>
      <c r="B34" s="31"/>
      <c r="C34" s="19" t="s">
        <v>250</v>
      </c>
      <c r="D34" s="7">
        <v>79.48</v>
      </c>
    </row>
    <row r="35" spans="1:5" ht="30" outlineLevel="2">
      <c r="A35" s="15">
        <v>2</v>
      </c>
      <c r="B35" s="31"/>
      <c r="C35" s="18" t="s">
        <v>247</v>
      </c>
      <c r="D35" s="7">
        <v>69.16</v>
      </c>
    </row>
    <row r="36" spans="1:5" ht="19.5" customHeight="1" outlineLevel="2">
      <c r="A36" s="15">
        <v>3</v>
      </c>
      <c r="B36" s="31"/>
      <c r="C36" s="40" t="s">
        <v>251</v>
      </c>
      <c r="D36" s="34">
        <v>65.599999999999994</v>
      </c>
    </row>
    <row r="37" spans="1:5" outlineLevel="2">
      <c r="A37" s="27">
        <v>6</v>
      </c>
      <c r="B37" s="31" t="s">
        <v>142</v>
      </c>
      <c r="C37" s="17" t="s">
        <v>11</v>
      </c>
      <c r="D37" s="7" t="s">
        <v>58</v>
      </c>
      <c r="E37">
        <f>(D38+D39+D40+D41+D42)/5</f>
        <v>74.515999999999991</v>
      </c>
    </row>
    <row r="38" spans="1:5" ht="30" outlineLevel="2">
      <c r="A38" s="15">
        <v>1</v>
      </c>
      <c r="B38" s="31"/>
      <c r="C38" s="18" t="s">
        <v>234</v>
      </c>
      <c r="D38" s="7">
        <v>81.239999999999995</v>
      </c>
    </row>
    <row r="39" spans="1:5" ht="30" outlineLevel="2">
      <c r="A39" s="15">
        <v>2</v>
      </c>
      <c r="B39" s="31"/>
      <c r="C39" s="18" t="s">
        <v>190</v>
      </c>
      <c r="D39" s="7">
        <v>79.86</v>
      </c>
    </row>
    <row r="40" spans="1:5" ht="30" outlineLevel="2">
      <c r="A40" s="15">
        <v>3</v>
      </c>
      <c r="B40" s="31"/>
      <c r="C40" s="18" t="s">
        <v>192</v>
      </c>
      <c r="D40" s="7">
        <v>79.319999999999993</v>
      </c>
    </row>
    <row r="41" spans="1:5" ht="30" outlineLevel="2">
      <c r="A41" s="15">
        <v>4</v>
      </c>
      <c r="B41" s="31"/>
      <c r="C41" s="18" t="s">
        <v>188</v>
      </c>
      <c r="D41" s="7">
        <v>68.64</v>
      </c>
    </row>
    <row r="42" spans="1:5" ht="30" outlineLevel="2">
      <c r="A42" s="15">
        <v>5</v>
      </c>
      <c r="B42" s="31"/>
      <c r="C42" s="39" t="s">
        <v>189</v>
      </c>
      <c r="D42" s="34">
        <v>63.52</v>
      </c>
    </row>
    <row r="43" spans="1:5" outlineLevel="2">
      <c r="A43" s="27">
        <v>7</v>
      </c>
      <c r="B43" s="31" t="s">
        <v>143</v>
      </c>
      <c r="C43" s="17" t="s">
        <v>11</v>
      </c>
      <c r="D43" s="7" t="s">
        <v>106</v>
      </c>
      <c r="E43">
        <f>(D44+D45+D46)/3</f>
        <v>71.853333333333339</v>
      </c>
    </row>
    <row r="44" spans="1:5" ht="30" outlineLevel="2">
      <c r="A44" s="15">
        <v>1</v>
      </c>
      <c r="B44" s="31"/>
      <c r="C44" s="19" t="s">
        <v>303</v>
      </c>
      <c r="D44" s="7">
        <v>73.84</v>
      </c>
    </row>
    <row r="45" spans="1:5" ht="30" outlineLevel="2">
      <c r="A45" s="15">
        <v>2</v>
      </c>
      <c r="B45" s="31"/>
      <c r="C45" s="19" t="s">
        <v>302</v>
      </c>
      <c r="D45" s="7">
        <v>71.040000000000006</v>
      </c>
    </row>
    <row r="46" spans="1:5" ht="30" outlineLevel="2">
      <c r="A46" s="15">
        <v>3</v>
      </c>
      <c r="B46" s="31"/>
      <c r="C46" s="41" t="s">
        <v>250</v>
      </c>
      <c r="D46" s="34">
        <v>70.680000000000007</v>
      </c>
    </row>
    <row r="47" spans="1:5" outlineLevel="2">
      <c r="A47" s="27">
        <v>8</v>
      </c>
      <c r="B47" s="16" t="s">
        <v>144</v>
      </c>
      <c r="C47" s="17" t="s">
        <v>11</v>
      </c>
      <c r="D47" s="7" t="s">
        <v>125</v>
      </c>
      <c r="E47">
        <f>(D50+D52+D53+D54+D55+D48+D49+D56+D51+D57+D58+D59+D60+D61+D62+D63+D64+D65+D66+D67+D68+D69+D70+D71+D72+D73+D74+D75+D76+D77+D78+D79+D80+D81+D82+D83+D84+D85+D86+D87+D88+D89+D90+D91+D92+D93+D94+D95+D96+D97+D98+D99+D100+D101+D102+D103+D104+D105+D106)/59</f>
        <v>71.323389830508503</v>
      </c>
    </row>
    <row r="48" spans="1:5" ht="30" customHeight="1" outlineLevel="2">
      <c r="A48" s="15">
        <v>1</v>
      </c>
      <c r="B48" s="33" t="s">
        <v>311</v>
      </c>
      <c r="C48" s="18" t="s">
        <v>163</v>
      </c>
      <c r="D48" s="7">
        <v>85.52</v>
      </c>
    </row>
    <row r="49" spans="1:4" ht="33.75" customHeight="1" outlineLevel="2">
      <c r="A49" s="15">
        <v>2</v>
      </c>
      <c r="B49" s="33"/>
      <c r="C49" s="18" t="s">
        <v>160</v>
      </c>
      <c r="D49" s="7">
        <v>85.24</v>
      </c>
    </row>
    <row r="50" spans="1:4" ht="33.75" customHeight="1" outlineLevel="2">
      <c r="A50" s="15">
        <v>3</v>
      </c>
      <c r="B50" s="33"/>
      <c r="C50" s="20" t="s">
        <v>154</v>
      </c>
      <c r="D50" s="7">
        <v>72.8</v>
      </c>
    </row>
    <row r="51" spans="1:4" ht="33.75" customHeight="1" outlineLevel="2">
      <c r="A51" s="15">
        <v>4</v>
      </c>
      <c r="B51" s="33"/>
      <c r="C51" s="39" t="s">
        <v>159</v>
      </c>
      <c r="D51" s="34">
        <v>54.7</v>
      </c>
    </row>
    <row r="52" spans="1:4" ht="19.5" customHeight="1" outlineLevel="2">
      <c r="A52" s="15">
        <v>5</v>
      </c>
      <c r="B52" s="33" t="s">
        <v>312</v>
      </c>
      <c r="C52" s="20" t="s">
        <v>156</v>
      </c>
      <c r="D52" s="7">
        <v>88.84</v>
      </c>
    </row>
    <row r="53" spans="1:4" ht="19.5" customHeight="1" outlineLevel="2">
      <c r="A53" s="15">
        <v>6</v>
      </c>
      <c r="B53" s="33"/>
      <c r="C53" s="20" t="s">
        <v>157</v>
      </c>
      <c r="D53" s="7">
        <v>88.14</v>
      </c>
    </row>
    <row r="54" spans="1:4" ht="21.75" customHeight="1" outlineLevel="2">
      <c r="A54" s="15">
        <v>7</v>
      </c>
      <c r="B54" s="33"/>
      <c r="C54" s="20" t="s">
        <v>158</v>
      </c>
      <c r="D54" s="7">
        <v>87.1</v>
      </c>
    </row>
    <row r="55" spans="1:4" ht="19.5" customHeight="1" outlineLevel="2">
      <c r="A55" s="15">
        <v>8</v>
      </c>
      <c r="B55" s="33"/>
      <c r="C55" s="40" t="s">
        <v>155</v>
      </c>
      <c r="D55" s="34">
        <v>83.84</v>
      </c>
    </row>
    <row r="56" spans="1:4" ht="33" customHeight="1" outlineLevel="2">
      <c r="A56" s="15">
        <v>9</v>
      </c>
      <c r="B56" s="21" t="s">
        <v>313</v>
      </c>
      <c r="C56" s="18" t="s">
        <v>161</v>
      </c>
      <c r="D56" s="7">
        <v>62</v>
      </c>
    </row>
    <row r="57" spans="1:4" ht="31.5" customHeight="1" outlineLevel="2">
      <c r="A57" s="15">
        <v>10</v>
      </c>
      <c r="B57" s="32" t="s">
        <v>310</v>
      </c>
      <c r="C57" s="18" t="s">
        <v>271</v>
      </c>
      <c r="D57" s="7">
        <v>83.66</v>
      </c>
    </row>
    <row r="58" spans="1:4" ht="33" customHeight="1" outlineLevel="2">
      <c r="A58" s="15">
        <v>11</v>
      </c>
      <c r="B58" s="32"/>
      <c r="C58" s="19" t="s">
        <v>285</v>
      </c>
      <c r="D58" s="7">
        <v>82.92</v>
      </c>
    </row>
    <row r="59" spans="1:4" ht="32.25" customHeight="1" outlineLevel="2">
      <c r="A59" s="15">
        <v>12</v>
      </c>
      <c r="B59" s="32"/>
      <c r="C59" s="18" t="s">
        <v>274</v>
      </c>
      <c r="D59" s="7">
        <v>81.319999999999993</v>
      </c>
    </row>
    <row r="60" spans="1:4" ht="30.75" customHeight="1" outlineLevel="2">
      <c r="A60" s="15">
        <v>13</v>
      </c>
      <c r="B60" s="32"/>
      <c r="C60" s="19" t="s">
        <v>257</v>
      </c>
      <c r="D60" s="7">
        <v>81.06</v>
      </c>
    </row>
    <row r="61" spans="1:4" ht="32.25" customHeight="1" outlineLevel="2">
      <c r="A61" s="15">
        <v>14</v>
      </c>
      <c r="B61" s="32"/>
      <c r="C61" s="18" t="s">
        <v>167</v>
      </c>
      <c r="D61" s="7">
        <v>80.959999999999994</v>
      </c>
    </row>
    <row r="62" spans="1:4" ht="35.25" customHeight="1" outlineLevel="2">
      <c r="A62" s="15">
        <v>15</v>
      </c>
      <c r="B62" s="32"/>
      <c r="C62" s="19" t="s">
        <v>279</v>
      </c>
      <c r="D62" s="7">
        <v>78.34</v>
      </c>
    </row>
    <row r="63" spans="1:4" ht="35.25" customHeight="1" outlineLevel="2">
      <c r="A63" s="15">
        <v>16</v>
      </c>
      <c r="B63" s="32"/>
      <c r="C63" s="19" t="s">
        <v>280</v>
      </c>
      <c r="D63" s="7">
        <v>78.3</v>
      </c>
    </row>
    <row r="64" spans="1:4" ht="21" customHeight="1" outlineLevel="2">
      <c r="A64" s="15">
        <v>17</v>
      </c>
      <c r="B64" s="32"/>
      <c r="C64" s="23" t="s">
        <v>260</v>
      </c>
      <c r="D64" s="7">
        <v>78.2</v>
      </c>
    </row>
    <row r="65" spans="1:4" ht="30.75" customHeight="1" outlineLevel="2">
      <c r="A65" s="15">
        <v>18</v>
      </c>
      <c r="B65" s="32"/>
      <c r="C65" s="18" t="s">
        <v>256</v>
      </c>
      <c r="D65" s="7">
        <v>78.08</v>
      </c>
    </row>
    <row r="66" spans="1:4" ht="31.5" customHeight="1" outlineLevel="2">
      <c r="A66" s="15">
        <v>19</v>
      </c>
      <c r="B66" s="32"/>
      <c r="C66" s="18" t="s">
        <v>258</v>
      </c>
      <c r="D66" s="7">
        <v>78</v>
      </c>
    </row>
    <row r="67" spans="1:4" ht="35.25" customHeight="1" outlineLevel="2">
      <c r="A67" s="15">
        <v>20</v>
      </c>
      <c r="B67" s="32"/>
      <c r="C67" s="18" t="s">
        <v>283</v>
      </c>
      <c r="D67" s="7">
        <v>77.52</v>
      </c>
    </row>
    <row r="68" spans="1:4" ht="35.25" customHeight="1" outlineLevel="2">
      <c r="A68" s="15">
        <v>21</v>
      </c>
      <c r="B68" s="32"/>
      <c r="C68" s="18" t="s">
        <v>262</v>
      </c>
      <c r="D68" s="7">
        <v>76.959999999999994</v>
      </c>
    </row>
    <row r="69" spans="1:4" ht="30" customHeight="1" outlineLevel="2">
      <c r="A69" s="15">
        <v>22</v>
      </c>
      <c r="B69" s="32"/>
      <c r="C69" s="18" t="s">
        <v>284</v>
      </c>
      <c r="D69" s="7">
        <v>76.64</v>
      </c>
    </row>
    <row r="70" spans="1:4" ht="35.25" customHeight="1" outlineLevel="2">
      <c r="A70" s="15">
        <v>23</v>
      </c>
      <c r="B70" s="32"/>
      <c r="C70" s="18" t="s">
        <v>265</v>
      </c>
      <c r="D70" s="7">
        <v>73.78</v>
      </c>
    </row>
    <row r="71" spans="1:4" ht="35.25" customHeight="1" outlineLevel="2">
      <c r="A71" s="15">
        <v>24</v>
      </c>
      <c r="B71" s="32"/>
      <c r="C71" s="18" t="s">
        <v>267</v>
      </c>
      <c r="D71" s="7">
        <v>73.180000000000007</v>
      </c>
    </row>
    <row r="72" spans="1:4" ht="35.25" customHeight="1" outlineLevel="2">
      <c r="A72" s="15">
        <v>25</v>
      </c>
      <c r="B72" s="32"/>
      <c r="C72" s="18" t="s">
        <v>287</v>
      </c>
      <c r="D72" s="7">
        <v>72.48</v>
      </c>
    </row>
    <row r="73" spans="1:4" ht="35.25" customHeight="1" outlineLevel="2">
      <c r="A73" s="15">
        <v>26</v>
      </c>
      <c r="B73" s="32"/>
      <c r="C73" s="18" t="s">
        <v>166</v>
      </c>
      <c r="D73" s="7">
        <v>72.180000000000007</v>
      </c>
    </row>
    <row r="74" spans="1:4" ht="35.25" customHeight="1" outlineLevel="2">
      <c r="A74" s="15">
        <v>27</v>
      </c>
      <c r="B74" s="32"/>
      <c r="C74" s="23" t="s">
        <v>264</v>
      </c>
      <c r="D74" s="7">
        <v>72.14</v>
      </c>
    </row>
    <row r="75" spans="1:4" ht="14.25" customHeight="1" outlineLevel="2">
      <c r="A75" s="15">
        <v>28</v>
      </c>
      <c r="B75" s="32"/>
      <c r="C75" s="18" t="s">
        <v>165</v>
      </c>
      <c r="D75" s="7">
        <v>72</v>
      </c>
    </row>
    <row r="76" spans="1:4" ht="34.5" customHeight="1" outlineLevel="2">
      <c r="A76" s="15">
        <v>29</v>
      </c>
      <c r="B76" s="32"/>
      <c r="C76" s="18" t="s">
        <v>241</v>
      </c>
      <c r="D76" s="7">
        <v>71.48</v>
      </c>
    </row>
    <row r="77" spans="1:4" ht="31.5" customHeight="1" outlineLevel="2">
      <c r="A77" s="15">
        <v>30</v>
      </c>
      <c r="B77" s="32"/>
      <c r="C77" s="18" t="s">
        <v>164</v>
      </c>
      <c r="D77" s="7">
        <v>70.680000000000007</v>
      </c>
    </row>
    <row r="78" spans="1:4" ht="30" customHeight="1" outlineLevel="2">
      <c r="A78" s="15">
        <v>31</v>
      </c>
      <c r="B78" s="32"/>
      <c r="C78" s="18" t="s">
        <v>246</v>
      </c>
      <c r="D78" s="7">
        <v>70.48</v>
      </c>
    </row>
    <row r="79" spans="1:4" ht="31.5" customHeight="1" outlineLevel="2">
      <c r="A79" s="15">
        <v>32</v>
      </c>
      <c r="B79" s="32"/>
      <c r="C79" s="18" t="s">
        <v>272</v>
      </c>
      <c r="D79" s="7">
        <v>69.86</v>
      </c>
    </row>
    <row r="80" spans="1:4" ht="33" customHeight="1" outlineLevel="2">
      <c r="A80" s="15">
        <v>33</v>
      </c>
      <c r="B80" s="32"/>
      <c r="C80" s="18" t="s">
        <v>168</v>
      </c>
      <c r="D80" s="7">
        <v>69.7</v>
      </c>
    </row>
    <row r="81" spans="1:4" ht="30.75" customHeight="1" outlineLevel="2">
      <c r="A81" s="15">
        <v>34</v>
      </c>
      <c r="B81" s="32"/>
      <c r="C81" s="18" t="s">
        <v>269</v>
      </c>
      <c r="D81" s="7">
        <v>69.28</v>
      </c>
    </row>
    <row r="82" spans="1:4" ht="30.75" customHeight="1" outlineLevel="2">
      <c r="A82" s="15">
        <v>35</v>
      </c>
      <c r="B82" s="32"/>
      <c r="C82" s="19" t="s">
        <v>276</v>
      </c>
      <c r="D82" s="7">
        <v>68.28</v>
      </c>
    </row>
    <row r="83" spans="1:4" ht="30.75" customHeight="1" outlineLevel="2">
      <c r="A83" s="15">
        <v>36</v>
      </c>
      <c r="B83" s="32"/>
      <c r="C83" s="19" t="s">
        <v>275</v>
      </c>
      <c r="D83" s="7">
        <v>68.239999999999995</v>
      </c>
    </row>
    <row r="84" spans="1:4" ht="30.75" customHeight="1" outlineLevel="2">
      <c r="A84" s="15">
        <v>37</v>
      </c>
      <c r="B84" s="32"/>
      <c r="C84" s="18" t="s">
        <v>266</v>
      </c>
      <c r="D84" s="7">
        <v>68.2</v>
      </c>
    </row>
    <row r="85" spans="1:4" ht="17.25" customHeight="1" outlineLevel="2">
      <c r="A85" s="15">
        <v>38</v>
      </c>
      <c r="B85" s="32"/>
      <c r="C85" s="22" t="s">
        <v>243</v>
      </c>
      <c r="D85" s="7">
        <v>67.88</v>
      </c>
    </row>
    <row r="86" spans="1:4" ht="30.75" customHeight="1" outlineLevel="2">
      <c r="A86" s="15">
        <v>39</v>
      </c>
      <c r="B86" s="32"/>
      <c r="C86" s="19" t="s">
        <v>259</v>
      </c>
      <c r="D86" s="7">
        <v>67.52</v>
      </c>
    </row>
    <row r="87" spans="1:4" ht="30.75" customHeight="1" outlineLevel="2">
      <c r="A87" s="15">
        <v>40</v>
      </c>
      <c r="B87" s="32"/>
      <c r="C87" s="19" t="s">
        <v>278</v>
      </c>
      <c r="D87" s="7">
        <v>66.819999999999993</v>
      </c>
    </row>
    <row r="88" spans="1:4" ht="30.75" customHeight="1" outlineLevel="2">
      <c r="A88" s="15">
        <v>41</v>
      </c>
      <c r="B88" s="32"/>
      <c r="C88" s="18" t="s">
        <v>245</v>
      </c>
      <c r="D88" s="7">
        <v>66.8</v>
      </c>
    </row>
    <row r="89" spans="1:4" ht="30.75" customHeight="1" outlineLevel="2">
      <c r="A89" s="15">
        <v>42</v>
      </c>
      <c r="B89" s="32"/>
      <c r="C89" s="19" t="s">
        <v>273</v>
      </c>
      <c r="D89" s="7">
        <v>66.739999999999995</v>
      </c>
    </row>
    <row r="90" spans="1:4" ht="30.75" customHeight="1" outlineLevel="2">
      <c r="A90" s="15">
        <v>43</v>
      </c>
      <c r="B90" s="32"/>
      <c r="C90" s="23" t="s">
        <v>263</v>
      </c>
      <c r="D90" s="7">
        <v>66.34</v>
      </c>
    </row>
    <row r="91" spans="1:4" ht="30.75" customHeight="1" outlineLevel="2">
      <c r="A91" s="15">
        <v>44</v>
      </c>
      <c r="B91" s="32"/>
      <c r="C91" s="18" t="s">
        <v>255</v>
      </c>
      <c r="D91" s="7">
        <v>66</v>
      </c>
    </row>
    <row r="92" spans="1:4" ht="30.75" customHeight="1" outlineLevel="2">
      <c r="A92" s="15">
        <v>45</v>
      </c>
      <c r="B92" s="32"/>
      <c r="C92" s="19" t="s">
        <v>261</v>
      </c>
      <c r="D92" s="7">
        <v>65.8</v>
      </c>
    </row>
    <row r="93" spans="1:4" ht="30.75" customHeight="1" outlineLevel="2">
      <c r="A93" s="15">
        <v>46</v>
      </c>
      <c r="B93" s="32"/>
      <c r="C93" s="18" t="s">
        <v>288</v>
      </c>
      <c r="D93" s="7">
        <v>65.8</v>
      </c>
    </row>
    <row r="94" spans="1:4" ht="30.75" customHeight="1" outlineLevel="2">
      <c r="A94" s="15">
        <v>47</v>
      </c>
      <c r="B94" s="32"/>
      <c r="C94" s="19" t="s">
        <v>289</v>
      </c>
      <c r="D94" s="7">
        <v>65.400000000000006</v>
      </c>
    </row>
    <row r="95" spans="1:4" ht="30.75" customHeight="1" outlineLevel="2">
      <c r="A95" s="15">
        <v>48</v>
      </c>
      <c r="B95" s="32"/>
      <c r="C95" s="19" t="s">
        <v>282</v>
      </c>
      <c r="D95" s="7">
        <v>65.34</v>
      </c>
    </row>
    <row r="96" spans="1:4" ht="30.75" customHeight="1" outlineLevel="2">
      <c r="A96" s="15">
        <v>49</v>
      </c>
      <c r="B96" s="32"/>
      <c r="C96" s="18" t="s">
        <v>268</v>
      </c>
      <c r="D96" s="7">
        <v>65.28</v>
      </c>
    </row>
    <row r="97" spans="1:5" ht="30.75" customHeight="1" outlineLevel="2">
      <c r="A97" s="15">
        <v>50</v>
      </c>
      <c r="B97" s="32"/>
      <c r="C97" s="19" t="s">
        <v>249</v>
      </c>
      <c r="D97" s="7">
        <v>64.900000000000006</v>
      </c>
    </row>
    <row r="98" spans="1:5" ht="30.75" customHeight="1" outlineLevel="2">
      <c r="A98" s="15">
        <v>51</v>
      </c>
      <c r="B98" s="32"/>
      <c r="C98" s="18" t="s">
        <v>252</v>
      </c>
      <c r="D98" s="7">
        <v>64.900000000000006</v>
      </c>
    </row>
    <row r="99" spans="1:5" ht="30.75" customHeight="1" outlineLevel="2">
      <c r="A99" s="15">
        <v>52</v>
      </c>
      <c r="B99" s="32"/>
      <c r="C99" s="18" t="s">
        <v>291</v>
      </c>
      <c r="D99" s="7">
        <v>64.78</v>
      </c>
    </row>
    <row r="100" spans="1:5" ht="30.75" customHeight="1" outlineLevel="2">
      <c r="A100" s="15">
        <v>53</v>
      </c>
      <c r="B100" s="32"/>
      <c r="C100" s="19" t="s">
        <v>281</v>
      </c>
      <c r="D100" s="7">
        <v>64.38</v>
      </c>
    </row>
    <row r="101" spans="1:5" ht="30.75" customHeight="1" outlineLevel="2">
      <c r="A101" s="15">
        <v>54</v>
      </c>
      <c r="B101" s="32"/>
      <c r="C101" s="18" t="s">
        <v>248</v>
      </c>
      <c r="D101" s="7">
        <v>64.22</v>
      </c>
    </row>
    <row r="102" spans="1:5" ht="30.75" customHeight="1" outlineLevel="2">
      <c r="A102" s="15">
        <v>55</v>
      </c>
      <c r="B102" s="32"/>
      <c r="C102" s="18" t="s">
        <v>277</v>
      </c>
      <c r="D102" s="7">
        <v>63.34</v>
      </c>
    </row>
    <row r="103" spans="1:5" ht="30.75" customHeight="1" outlineLevel="2">
      <c r="A103" s="15">
        <v>56</v>
      </c>
      <c r="B103" s="32"/>
      <c r="C103" s="18" t="s">
        <v>290</v>
      </c>
      <c r="D103" s="7">
        <v>62.22</v>
      </c>
    </row>
    <row r="104" spans="1:5" ht="30.75" customHeight="1" outlineLevel="2">
      <c r="A104" s="15">
        <v>57</v>
      </c>
      <c r="B104" s="32"/>
      <c r="C104" s="19" t="s">
        <v>286</v>
      </c>
      <c r="D104" s="7">
        <v>60.14</v>
      </c>
    </row>
    <row r="105" spans="1:5" ht="30.75" customHeight="1" outlineLevel="2">
      <c r="A105" s="15">
        <v>58</v>
      </c>
      <c r="B105" s="32"/>
      <c r="C105" s="19" t="s">
        <v>292</v>
      </c>
      <c r="D105" s="7">
        <v>58</v>
      </c>
    </row>
    <row r="106" spans="1:5" ht="30.75" customHeight="1" outlineLevel="2">
      <c r="A106" s="15">
        <v>59</v>
      </c>
      <c r="B106" s="32"/>
      <c r="C106" s="42" t="s">
        <v>270</v>
      </c>
      <c r="D106" s="34">
        <v>43.38</v>
      </c>
    </row>
    <row r="107" spans="1:5" outlineLevel="2">
      <c r="A107" s="27">
        <v>9</v>
      </c>
      <c r="B107" s="31" t="s">
        <v>145</v>
      </c>
      <c r="C107" s="17" t="s">
        <v>11</v>
      </c>
      <c r="D107" s="7" t="s">
        <v>84</v>
      </c>
      <c r="E107">
        <f>(D108+D109+D110+D111+D112+D113+D114+D115+D116+D117+D118+D119+D120+D121)/14</f>
        <v>69.958571428571432</v>
      </c>
    </row>
    <row r="108" spans="1:5" ht="30" outlineLevel="2">
      <c r="A108" s="15">
        <v>1</v>
      </c>
      <c r="B108" s="31"/>
      <c r="C108" s="18" t="s">
        <v>216</v>
      </c>
      <c r="D108" s="7">
        <v>84.66</v>
      </c>
    </row>
    <row r="109" spans="1:5" ht="30" outlineLevel="2">
      <c r="A109" s="15">
        <v>2</v>
      </c>
      <c r="B109" s="31"/>
      <c r="C109" s="18" t="s">
        <v>220</v>
      </c>
      <c r="D109" s="7">
        <v>79.5</v>
      </c>
    </row>
    <row r="110" spans="1:5" ht="30" outlineLevel="2">
      <c r="A110" s="15">
        <v>3</v>
      </c>
      <c r="B110" s="31"/>
      <c r="C110" s="19" t="s">
        <v>223</v>
      </c>
      <c r="D110" s="7">
        <v>78.760000000000005</v>
      </c>
    </row>
    <row r="111" spans="1:5" ht="30" outlineLevel="2">
      <c r="A111" s="15">
        <v>4</v>
      </c>
      <c r="B111" s="31"/>
      <c r="C111" s="19" t="s">
        <v>222</v>
      </c>
      <c r="D111" s="7">
        <v>78.459999999999994</v>
      </c>
    </row>
    <row r="112" spans="1:5" ht="30" outlineLevel="2">
      <c r="A112" s="15">
        <v>5</v>
      </c>
      <c r="B112" s="31"/>
      <c r="C112" s="19" t="s">
        <v>218</v>
      </c>
      <c r="D112" s="7">
        <v>78.38</v>
      </c>
    </row>
    <row r="113" spans="1:5" ht="30" outlineLevel="2">
      <c r="A113" s="15">
        <v>6</v>
      </c>
      <c r="B113" s="31"/>
      <c r="C113" s="19" t="s">
        <v>225</v>
      </c>
      <c r="D113" s="7">
        <v>77.7</v>
      </c>
    </row>
    <row r="114" spans="1:5" ht="30" outlineLevel="2">
      <c r="A114" s="15">
        <v>7</v>
      </c>
      <c r="B114" s="31"/>
      <c r="C114" s="19" t="s">
        <v>227</v>
      </c>
      <c r="D114" s="7">
        <v>67.78</v>
      </c>
    </row>
    <row r="115" spans="1:5" ht="30" outlineLevel="2">
      <c r="A115" s="15">
        <v>8</v>
      </c>
      <c r="B115" s="31"/>
      <c r="C115" s="18" t="s">
        <v>224</v>
      </c>
      <c r="D115" s="7">
        <v>66.040000000000006</v>
      </c>
    </row>
    <row r="116" spans="1:5" ht="30" outlineLevel="2">
      <c r="A116" s="15">
        <v>9</v>
      </c>
      <c r="B116" s="31"/>
      <c r="C116" s="18" t="s">
        <v>226</v>
      </c>
      <c r="D116" s="7">
        <v>64.16</v>
      </c>
    </row>
    <row r="117" spans="1:5" ht="30" outlineLevel="2">
      <c r="A117" s="15">
        <v>10</v>
      </c>
      <c r="B117" s="31"/>
      <c r="C117" s="18" t="s">
        <v>228</v>
      </c>
      <c r="D117" s="7">
        <v>63.82</v>
      </c>
    </row>
    <row r="118" spans="1:5" ht="30" outlineLevel="2">
      <c r="A118" s="15">
        <v>11</v>
      </c>
      <c r="B118" s="31"/>
      <c r="C118" s="18" t="s">
        <v>221</v>
      </c>
      <c r="D118" s="7">
        <v>62.02</v>
      </c>
    </row>
    <row r="119" spans="1:5" ht="30" outlineLevel="2">
      <c r="A119" s="15">
        <v>12</v>
      </c>
      <c r="B119" s="31"/>
      <c r="C119" s="18" t="s">
        <v>217</v>
      </c>
      <c r="D119" s="7">
        <v>61.98</v>
      </c>
    </row>
    <row r="120" spans="1:5" ht="30" outlineLevel="2">
      <c r="A120" s="15">
        <v>13</v>
      </c>
      <c r="B120" s="31"/>
      <c r="C120" s="18" t="s">
        <v>219</v>
      </c>
      <c r="D120" s="7">
        <v>59.72</v>
      </c>
    </row>
    <row r="121" spans="1:5" ht="45" outlineLevel="2">
      <c r="A121" s="15">
        <v>14</v>
      </c>
      <c r="B121" s="31"/>
      <c r="C121" s="39" t="s">
        <v>215</v>
      </c>
      <c r="D121" s="34">
        <v>56.44</v>
      </c>
    </row>
    <row r="122" spans="1:5" outlineLevel="2">
      <c r="A122" s="27">
        <v>10</v>
      </c>
      <c r="B122" s="31" t="s">
        <v>134</v>
      </c>
      <c r="C122" s="17" t="s">
        <v>11</v>
      </c>
      <c r="D122" s="7" t="s">
        <v>96</v>
      </c>
      <c r="E122">
        <f>(D123+D124+D125)/3</f>
        <v>70.653333333333336</v>
      </c>
    </row>
    <row r="123" spans="1:5" ht="30" outlineLevel="2">
      <c r="A123" s="15">
        <v>1</v>
      </c>
      <c r="B123" s="31"/>
      <c r="C123" s="18" t="s">
        <v>211</v>
      </c>
      <c r="D123" s="7">
        <v>83</v>
      </c>
    </row>
    <row r="124" spans="1:5" ht="30" outlineLevel="2">
      <c r="A124" s="15">
        <v>2</v>
      </c>
      <c r="B124" s="31"/>
      <c r="C124" s="18" t="s">
        <v>210</v>
      </c>
      <c r="D124" s="7">
        <v>68.72</v>
      </c>
    </row>
    <row r="125" spans="1:5" ht="30" outlineLevel="2">
      <c r="A125" s="15">
        <v>3</v>
      </c>
      <c r="B125" s="31"/>
      <c r="C125" s="39" t="s">
        <v>209</v>
      </c>
      <c r="D125" s="34">
        <v>60.24</v>
      </c>
    </row>
    <row r="126" spans="1:5" outlineLevel="2">
      <c r="A126" s="27">
        <v>11</v>
      </c>
      <c r="B126" s="31" t="s">
        <v>135</v>
      </c>
      <c r="C126" s="17" t="s">
        <v>11</v>
      </c>
      <c r="D126" s="7" t="s">
        <v>64</v>
      </c>
      <c r="E126">
        <f>(D127+D128+D129+D130+D131)/5</f>
        <v>70.323999999999998</v>
      </c>
    </row>
    <row r="127" spans="1:5" ht="30" outlineLevel="2">
      <c r="A127" s="15">
        <v>1</v>
      </c>
      <c r="B127" s="31"/>
      <c r="C127" s="18" t="s">
        <v>199</v>
      </c>
      <c r="D127" s="7">
        <v>89.26</v>
      </c>
    </row>
    <row r="128" spans="1:5" ht="30" outlineLevel="2">
      <c r="A128" s="15">
        <v>2</v>
      </c>
      <c r="B128" s="31"/>
      <c r="C128" s="19" t="s">
        <v>201</v>
      </c>
      <c r="D128" s="7">
        <v>71.7</v>
      </c>
    </row>
    <row r="129" spans="1:5" ht="30" outlineLevel="2">
      <c r="A129" s="15">
        <v>3</v>
      </c>
      <c r="B129" s="31"/>
      <c r="C129" s="18" t="s">
        <v>200</v>
      </c>
      <c r="D129" s="7">
        <v>67.3</v>
      </c>
    </row>
    <row r="130" spans="1:5" ht="30" outlineLevel="2">
      <c r="A130" s="15">
        <v>4</v>
      </c>
      <c r="B130" s="31"/>
      <c r="C130" s="18" t="s">
        <v>202</v>
      </c>
      <c r="D130" s="7">
        <v>67.22</v>
      </c>
    </row>
    <row r="131" spans="1:5" ht="30" outlineLevel="2">
      <c r="A131" s="15">
        <v>5</v>
      </c>
      <c r="B131" s="31"/>
      <c r="C131" s="39" t="s">
        <v>198</v>
      </c>
      <c r="D131" s="34">
        <v>56.14</v>
      </c>
    </row>
    <row r="132" spans="1:5" outlineLevel="2">
      <c r="A132" s="27">
        <v>12</v>
      </c>
      <c r="B132" s="31" t="s">
        <v>136</v>
      </c>
      <c r="C132" s="17" t="s">
        <v>11</v>
      </c>
      <c r="D132" s="7" t="s">
        <v>90</v>
      </c>
      <c r="E132">
        <f>(D133+D134+D135)/3</f>
        <v>69.146666666666661</v>
      </c>
    </row>
    <row r="133" spans="1:5" ht="30" outlineLevel="2">
      <c r="A133" s="15">
        <v>1</v>
      </c>
      <c r="B133" s="31"/>
      <c r="C133" s="18" t="s">
        <v>191</v>
      </c>
      <c r="D133" s="7">
        <v>77.72</v>
      </c>
    </row>
    <row r="134" spans="1:5" ht="30" outlineLevel="2">
      <c r="A134" s="15">
        <v>2</v>
      </c>
      <c r="B134" s="31"/>
      <c r="C134" s="18" t="s">
        <v>236</v>
      </c>
      <c r="D134" s="7">
        <v>67.08</v>
      </c>
    </row>
    <row r="135" spans="1:5" ht="30" outlineLevel="2">
      <c r="A135" s="15">
        <v>3</v>
      </c>
      <c r="B135" s="31"/>
      <c r="C135" s="39" t="s">
        <v>235</v>
      </c>
      <c r="D135" s="34">
        <v>62.64</v>
      </c>
    </row>
    <row r="136" spans="1:5" outlineLevel="2">
      <c r="A136" s="27">
        <v>13</v>
      </c>
      <c r="B136" s="31" t="s">
        <v>146</v>
      </c>
      <c r="C136" s="17" t="s">
        <v>11</v>
      </c>
      <c r="D136" s="7" t="s">
        <v>87</v>
      </c>
      <c r="E136">
        <f>(D137+D138+D139+D140)/4</f>
        <v>65.364999999999995</v>
      </c>
    </row>
    <row r="137" spans="1:5" ht="30" outlineLevel="2">
      <c r="A137" s="15">
        <v>1</v>
      </c>
      <c r="B137" s="31"/>
      <c r="C137" s="18" t="s">
        <v>205</v>
      </c>
      <c r="D137" s="7">
        <v>75.400000000000006</v>
      </c>
    </row>
    <row r="138" spans="1:5" ht="30" outlineLevel="2">
      <c r="A138" s="15">
        <v>2</v>
      </c>
      <c r="B138" s="31"/>
      <c r="C138" s="18" t="s">
        <v>204</v>
      </c>
      <c r="D138" s="7">
        <v>66.88</v>
      </c>
    </row>
    <row r="139" spans="1:5" ht="30" outlineLevel="2">
      <c r="A139" s="15">
        <v>3</v>
      </c>
      <c r="B139" s="31"/>
      <c r="C139" s="18" t="s">
        <v>175</v>
      </c>
      <c r="D139" s="7">
        <v>60.76</v>
      </c>
    </row>
    <row r="140" spans="1:5" ht="30" outlineLevel="2">
      <c r="A140" s="15">
        <v>4</v>
      </c>
      <c r="B140" s="31"/>
      <c r="C140" s="39" t="s">
        <v>162</v>
      </c>
      <c r="D140" s="34">
        <v>58.42</v>
      </c>
    </row>
    <row r="141" spans="1:5" outlineLevel="2">
      <c r="A141" s="27">
        <v>14</v>
      </c>
      <c r="B141" s="31" t="s">
        <v>137</v>
      </c>
      <c r="C141" s="17" t="s">
        <v>11</v>
      </c>
      <c r="D141" s="7" t="s">
        <v>110</v>
      </c>
      <c r="E141">
        <f>(D142+D143+D144+D145+D146+D147)/6</f>
        <v>66.203333333333333</v>
      </c>
    </row>
    <row r="142" spans="1:5" ht="30" outlineLevel="2">
      <c r="A142" s="15">
        <v>1</v>
      </c>
      <c r="B142" s="31"/>
      <c r="C142" s="18" t="s">
        <v>177</v>
      </c>
      <c r="D142" s="7">
        <v>73.66</v>
      </c>
    </row>
    <row r="143" spans="1:5" outlineLevel="2">
      <c r="A143" s="15">
        <v>2</v>
      </c>
      <c r="B143" s="31"/>
      <c r="C143" s="18" t="s">
        <v>176</v>
      </c>
      <c r="D143" s="7">
        <v>70.84</v>
      </c>
    </row>
    <row r="144" spans="1:5" ht="30" outlineLevel="2">
      <c r="A144" s="15">
        <v>3</v>
      </c>
      <c r="B144" s="31"/>
      <c r="C144" s="24" t="s">
        <v>206</v>
      </c>
      <c r="D144" s="7">
        <v>70.12</v>
      </c>
    </row>
    <row r="145" spans="1:5" ht="30" outlineLevel="2">
      <c r="A145" s="15">
        <v>4</v>
      </c>
      <c r="B145" s="31"/>
      <c r="C145" s="18" t="s">
        <v>207</v>
      </c>
      <c r="D145" s="7">
        <v>64</v>
      </c>
    </row>
    <row r="146" spans="1:5" ht="30" outlineLevel="2">
      <c r="A146" s="15">
        <v>5</v>
      </c>
      <c r="B146" s="31"/>
      <c r="C146" s="18" t="s">
        <v>178</v>
      </c>
      <c r="D146" s="7">
        <v>61.12</v>
      </c>
    </row>
    <row r="147" spans="1:5" ht="30" outlineLevel="2">
      <c r="A147" s="15">
        <v>6</v>
      </c>
      <c r="B147" s="31"/>
      <c r="C147" s="39" t="s">
        <v>208</v>
      </c>
      <c r="D147" s="34">
        <v>57.48</v>
      </c>
    </row>
    <row r="148" spans="1:5" outlineLevel="2">
      <c r="A148" s="27">
        <v>15</v>
      </c>
      <c r="B148" s="31" t="s">
        <v>138</v>
      </c>
      <c r="C148" s="17" t="s">
        <v>11</v>
      </c>
      <c r="D148" s="7" t="s">
        <v>119</v>
      </c>
      <c r="E148">
        <f>(D149+D150+D151+D152)/4</f>
        <v>67.41</v>
      </c>
    </row>
    <row r="149" spans="1:5" ht="30" outlineLevel="2">
      <c r="A149" s="15">
        <v>1</v>
      </c>
      <c r="B149" s="31"/>
      <c r="C149" s="19" t="s">
        <v>299</v>
      </c>
      <c r="D149" s="7">
        <v>76.239999999999995</v>
      </c>
    </row>
    <row r="150" spans="1:5" outlineLevel="2">
      <c r="A150" s="15">
        <v>2</v>
      </c>
      <c r="B150" s="31"/>
      <c r="C150" s="18" t="s">
        <v>298</v>
      </c>
      <c r="D150" s="7">
        <v>74.680000000000007</v>
      </c>
    </row>
    <row r="151" spans="1:5" ht="30" outlineLevel="2">
      <c r="A151" s="15">
        <v>3</v>
      </c>
      <c r="B151" s="31"/>
      <c r="C151" s="19" t="s">
        <v>297</v>
      </c>
      <c r="D151" s="7">
        <v>60.72</v>
      </c>
    </row>
    <row r="152" spans="1:5" ht="30" outlineLevel="2">
      <c r="A152" s="15">
        <v>4</v>
      </c>
      <c r="B152" s="31"/>
      <c r="C152" s="41" t="s">
        <v>296</v>
      </c>
      <c r="D152" s="34">
        <v>58</v>
      </c>
    </row>
    <row r="153" spans="1:5" outlineLevel="2">
      <c r="A153" s="27">
        <v>16</v>
      </c>
      <c r="B153" s="31" t="s">
        <v>147</v>
      </c>
      <c r="C153" s="17" t="s">
        <v>11</v>
      </c>
      <c r="D153" s="7" t="s">
        <v>102</v>
      </c>
      <c r="E153">
        <f>(D155+D154+D156)/3</f>
        <v>67.06</v>
      </c>
    </row>
    <row r="154" spans="1:5" ht="30" outlineLevel="2">
      <c r="A154" s="15">
        <v>1</v>
      </c>
      <c r="B154" s="31"/>
      <c r="C154" s="19" t="s">
        <v>242</v>
      </c>
      <c r="D154" s="7">
        <v>68.28</v>
      </c>
    </row>
    <row r="155" spans="1:5" ht="30" outlineLevel="2">
      <c r="A155" s="15">
        <v>2</v>
      </c>
      <c r="B155" s="31"/>
      <c r="C155" s="18" t="s">
        <v>240</v>
      </c>
      <c r="D155" s="7">
        <v>67.180000000000007</v>
      </c>
    </row>
    <row r="156" spans="1:5" ht="30" outlineLevel="2">
      <c r="A156" s="15">
        <v>3</v>
      </c>
      <c r="B156" s="31"/>
      <c r="C156" s="39" t="s">
        <v>244</v>
      </c>
      <c r="D156" s="34">
        <v>65.72</v>
      </c>
    </row>
    <row r="157" spans="1:5" outlineLevel="2">
      <c r="A157" s="27">
        <v>17</v>
      </c>
      <c r="B157" s="31" t="s">
        <v>139</v>
      </c>
      <c r="C157" s="17" t="s">
        <v>11</v>
      </c>
      <c r="D157" s="7" t="s">
        <v>69</v>
      </c>
      <c r="E157">
        <f>(D159+D158+D160)/3</f>
        <v>65.88666666666667</v>
      </c>
    </row>
    <row r="158" spans="1:5" ht="30" outlineLevel="2">
      <c r="A158" s="37">
        <v>1</v>
      </c>
      <c r="B158" s="31"/>
      <c r="C158" s="19" t="s">
        <v>306</v>
      </c>
      <c r="D158" s="7">
        <v>78.540000000000006</v>
      </c>
    </row>
    <row r="159" spans="1:5" outlineLevel="2">
      <c r="A159" s="15">
        <v>2</v>
      </c>
      <c r="B159" s="31"/>
      <c r="C159" s="25" t="s">
        <v>304</v>
      </c>
      <c r="D159" s="7">
        <v>65.239999999999995</v>
      </c>
    </row>
    <row r="160" spans="1:5" outlineLevel="2">
      <c r="A160" s="15">
        <v>3</v>
      </c>
      <c r="B160" s="31"/>
      <c r="C160" s="39" t="s">
        <v>305</v>
      </c>
      <c r="D160" s="34">
        <v>53.88</v>
      </c>
    </row>
    <row r="161" spans="1:5" outlineLevel="2">
      <c r="A161" s="27">
        <v>18</v>
      </c>
      <c r="B161" s="31" t="s">
        <v>140</v>
      </c>
      <c r="C161" s="17" t="s">
        <v>11</v>
      </c>
      <c r="D161" s="7" t="s">
        <v>72</v>
      </c>
      <c r="E161">
        <f>(D162+D163+D164)/3</f>
        <v>63.806666666666665</v>
      </c>
    </row>
    <row r="162" spans="1:5" ht="30" outlineLevel="2">
      <c r="A162" s="15">
        <v>1</v>
      </c>
      <c r="B162" s="31"/>
      <c r="C162" s="18" t="s">
        <v>233</v>
      </c>
      <c r="D162" s="7">
        <v>65.3</v>
      </c>
    </row>
    <row r="163" spans="1:5" ht="30" outlineLevel="2">
      <c r="A163" s="15">
        <v>2</v>
      </c>
      <c r="B163" s="31"/>
      <c r="C163" s="18" t="s">
        <v>187</v>
      </c>
      <c r="D163" s="7">
        <v>64.8</v>
      </c>
    </row>
    <row r="164" spans="1:5" ht="30" outlineLevel="2">
      <c r="A164" s="15">
        <v>3</v>
      </c>
      <c r="B164" s="31"/>
      <c r="C164" s="39" t="s">
        <v>232</v>
      </c>
      <c r="D164" s="34">
        <v>61.32</v>
      </c>
    </row>
    <row r="165" spans="1:5" outlineLevel="2">
      <c r="A165" s="27">
        <v>19</v>
      </c>
      <c r="B165" s="31" t="s">
        <v>148</v>
      </c>
      <c r="C165" s="17" t="s">
        <v>11</v>
      </c>
      <c r="D165" s="7" t="s">
        <v>108</v>
      </c>
      <c r="E165">
        <f>(D166+D167+D168)/3</f>
        <v>63.686666666666667</v>
      </c>
    </row>
    <row r="166" spans="1:5" ht="30" outlineLevel="2">
      <c r="A166" s="15">
        <v>1</v>
      </c>
      <c r="B166" s="31"/>
      <c r="C166" s="18" t="s">
        <v>229</v>
      </c>
      <c r="D166" s="7">
        <v>69.44</v>
      </c>
    </row>
    <row r="167" spans="1:5" ht="30" outlineLevel="2">
      <c r="A167" s="15">
        <v>2</v>
      </c>
      <c r="B167" s="31"/>
      <c r="C167" s="18" t="s">
        <v>231</v>
      </c>
      <c r="D167" s="7">
        <v>65.98</v>
      </c>
    </row>
    <row r="168" spans="1:5" ht="30" outlineLevel="2">
      <c r="A168" s="15">
        <v>3</v>
      </c>
      <c r="B168" s="31"/>
      <c r="C168" s="39" t="s">
        <v>230</v>
      </c>
      <c r="D168" s="34">
        <v>55.64</v>
      </c>
    </row>
    <row r="169" spans="1:5" outlineLevel="2">
      <c r="A169" s="27">
        <v>20</v>
      </c>
      <c r="B169" s="31" t="s">
        <v>149</v>
      </c>
      <c r="C169" s="17" t="s">
        <v>11</v>
      </c>
      <c r="D169" s="7" t="s">
        <v>93</v>
      </c>
      <c r="E169">
        <f>(D170+D171+D172+D173)/4</f>
        <v>63.654999999999994</v>
      </c>
    </row>
    <row r="170" spans="1:5" ht="30" outlineLevel="2">
      <c r="A170" s="15">
        <v>1</v>
      </c>
      <c r="B170" s="31"/>
      <c r="C170" s="18" t="s">
        <v>171</v>
      </c>
      <c r="D170" s="7">
        <v>76.8</v>
      </c>
    </row>
    <row r="171" spans="1:5" ht="30" outlineLevel="2">
      <c r="A171" s="15">
        <v>2</v>
      </c>
      <c r="B171" s="31"/>
      <c r="C171" s="18" t="s">
        <v>300</v>
      </c>
      <c r="D171" s="7">
        <v>67.66</v>
      </c>
    </row>
    <row r="172" spans="1:5" ht="30" outlineLevel="2">
      <c r="A172" s="15">
        <v>3</v>
      </c>
      <c r="B172" s="31"/>
      <c r="C172" s="18" t="s">
        <v>170</v>
      </c>
      <c r="D172" s="7">
        <v>66.64</v>
      </c>
    </row>
    <row r="173" spans="1:5" ht="30" outlineLevel="2">
      <c r="A173" s="15">
        <v>4</v>
      </c>
      <c r="B173" s="31"/>
      <c r="C173" s="39" t="s">
        <v>301</v>
      </c>
      <c r="D173" s="34">
        <v>43.52</v>
      </c>
    </row>
    <row r="174" spans="1:5" outlineLevel="2">
      <c r="A174" s="27">
        <v>21</v>
      </c>
      <c r="B174" s="31" t="s">
        <v>150</v>
      </c>
      <c r="C174" s="17" t="s">
        <v>11</v>
      </c>
      <c r="D174" s="7" t="s">
        <v>123</v>
      </c>
      <c r="E174">
        <f>(D176+D175+D177)/3</f>
        <v>59.806666666666672</v>
      </c>
    </row>
    <row r="175" spans="1:5" ht="30" outlineLevel="2">
      <c r="A175" s="37">
        <v>1</v>
      </c>
      <c r="B175" s="31"/>
      <c r="C175" s="19" t="s">
        <v>174</v>
      </c>
      <c r="D175" s="7">
        <v>71.760000000000005</v>
      </c>
    </row>
    <row r="176" spans="1:5" ht="30" outlineLevel="2">
      <c r="A176" s="15">
        <v>2</v>
      </c>
      <c r="B176" s="31"/>
      <c r="C176" s="18" t="s">
        <v>173</v>
      </c>
      <c r="D176" s="7">
        <v>56.96</v>
      </c>
    </row>
    <row r="177" spans="1:5" ht="30" outlineLevel="2">
      <c r="A177" s="15">
        <v>3</v>
      </c>
      <c r="B177" s="31"/>
      <c r="C177" s="39" t="s">
        <v>203</v>
      </c>
      <c r="D177" s="34">
        <v>50.7</v>
      </c>
    </row>
    <row r="178" spans="1:5" outlineLevel="2">
      <c r="A178" s="27">
        <v>22</v>
      </c>
      <c r="B178" s="31" t="s">
        <v>141</v>
      </c>
      <c r="C178" s="17" t="s">
        <v>11</v>
      </c>
      <c r="D178" s="7" t="s">
        <v>99</v>
      </c>
      <c r="E178">
        <f>(D179+D180+D181)/3</f>
        <v>59.106666666666662</v>
      </c>
    </row>
    <row r="179" spans="1:5" ht="30" outlineLevel="2">
      <c r="A179" s="15">
        <v>1</v>
      </c>
      <c r="B179" s="31"/>
      <c r="C179" s="18" t="s">
        <v>237</v>
      </c>
      <c r="D179" s="7">
        <v>65.48</v>
      </c>
    </row>
    <row r="180" spans="1:5" ht="30" outlineLevel="2">
      <c r="A180" s="15">
        <v>2</v>
      </c>
      <c r="B180" s="31"/>
      <c r="C180" s="19" t="s">
        <v>238</v>
      </c>
      <c r="D180" s="7">
        <v>56.04</v>
      </c>
    </row>
    <row r="181" spans="1:5" ht="30" outlineLevel="2">
      <c r="A181" s="15">
        <v>3</v>
      </c>
      <c r="B181" s="31"/>
      <c r="C181" s="39" t="s">
        <v>239</v>
      </c>
      <c r="D181" s="34">
        <v>55.8</v>
      </c>
    </row>
    <row r="182" spans="1:5" outlineLevel="2">
      <c r="A182" s="27">
        <v>23</v>
      </c>
      <c r="B182" s="31" t="s">
        <v>151</v>
      </c>
      <c r="C182" s="11" t="s">
        <v>11</v>
      </c>
      <c r="D182" s="26" t="s">
        <v>99</v>
      </c>
      <c r="E182">
        <f>(D185+D183+D184+D186)/4</f>
        <v>54.069999999999993</v>
      </c>
    </row>
    <row r="183" spans="1:5" ht="30">
      <c r="A183" s="15">
        <v>1</v>
      </c>
      <c r="B183" s="31"/>
      <c r="C183" s="18" t="s">
        <v>197</v>
      </c>
      <c r="D183" s="36">
        <v>63.68</v>
      </c>
    </row>
    <row r="184" spans="1:5" ht="30">
      <c r="A184" s="15">
        <v>2</v>
      </c>
      <c r="B184" s="31"/>
      <c r="C184" s="19" t="s">
        <v>309</v>
      </c>
      <c r="D184" s="11">
        <v>61.04</v>
      </c>
    </row>
    <row r="185" spans="1:5" ht="30">
      <c r="A185" s="15">
        <v>3</v>
      </c>
      <c r="B185" s="31"/>
      <c r="C185" s="18" t="s">
        <v>172</v>
      </c>
      <c r="D185" s="11">
        <v>57.92</v>
      </c>
    </row>
    <row r="186" spans="1:5" ht="30">
      <c r="A186" s="15">
        <v>4</v>
      </c>
      <c r="B186" s="31"/>
      <c r="C186" s="39" t="s">
        <v>308</v>
      </c>
      <c r="D186" s="35">
        <v>33.64</v>
      </c>
    </row>
  </sheetData>
  <autoFilter ref="A5:D182">
    <filterColumn colId="0" showButton="0"/>
    <filterColumn colId="1" showButton="0"/>
    <sortState ref="A6:D31">
      <sortCondition descending="1" ref="D5:D31"/>
    </sortState>
  </autoFilter>
  <sortState ref="C184:D186">
    <sortCondition descending="1" ref="D186"/>
  </sortState>
  <mergeCells count="26">
    <mergeCell ref="A5:C5"/>
    <mergeCell ref="B7:B12"/>
    <mergeCell ref="B13:B18"/>
    <mergeCell ref="B19:B25"/>
    <mergeCell ref="B26:B32"/>
    <mergeCell ref="B141:B147"/>
    <mergeCell ref="B33:B36"/>
    <mergeCell ref="B37:B42"/>
    <mergeCell ref="B43:B46"/>
    <mergeCell ref="B57:B106"/>
    <mergeCell ref="B48:B51"/>
    <mergeCell ref="B52:B55"/>
    <mergeCell ref="B107:B121"/>
    <mergeCell ref="B122:B125"/>
    <mergeCell ref="B126:B131"/>
    <mergeCell ref="B132:B135"/>
    <mergeCell ref="B136:B140"/>
    <mergeCell ref="B174:B177"/>
    <mergeCell ref="B178:B181"/>
    <mergeCell ref="B182:B186"/>
    <mergeCell ref="B148:B152"/>
    <mergeCell ref="B153:B156"/>
    <mergeCell ref="B157:B160"/>
    <mergeCell ref="B161:B164"/>
    <mergeCell ref="B165:B168"/>
    <mergeCell ref="B169:B173"/>
  </mergeCells>
  <hyperlinks>
    <hyperlink ref="C50" r:id="rId1" display="https://bus.gov.ru/pub/info-card/240149?activeTab=3&amp;organizationGroup=251"/>
    <hyperlink ref="C55" r:id="rId2" display="https://bus.gov.ru/pub/info-card/269635?activeTab=3&amp;organizationGroup=251"/>
    <hyperlink ref="C52" r:id="rId3" display="https://bus.gov.ru/pub/info-card/1448134?activeTab=3&amp;organizationGroup=251"/>
    <hyperlink ref="C53" r:id="rId4" display="https://bus.gov.ru/pub/info-card/234155?activeTab=3&amp;organizationGroup=251"/>
    <hyperlink ref="C49" r:id="rId5" display="https://bus.gov.ru/pub/info-card/234234?activeTab=3&amp;organizationGroup=251"/>
    <hyperlink ref="C51" r:id="rId6" display="https://bus.gov.ru/pub/info-card/58965?activeTab=3&amp;organizationGroup=251"/>
    <hyperlink ref="C56" r:id="rId7" display="https://bus.gov.ru/pub/info-card/123199?activeTab=3&amp;organizationGroup=251"/>
    <hyperlink ref="C140" r:id="rId8" display="https://bus.gov.ru/pub/info-card/280483?activeTab=3&amp;organizationGroup=251"/>
    <hyperlink ref="C48" r:id="rId9" display="https://bus.gov.ru/pub/info-card/234219?activeTab=3&amp;organizationGroup=251"/>
    <hyperlink ref="C77" r:id="rId10" display="https://bus.gov.ru/pub/info-card/142797?activeTab=3&amp;organizationGroup=251"/>
    <hyperlink ref="C75" r:id="rId11" display="https://bus.gov.ru/pub/info-card/232731?activeTab=3&amp;organizationGroup=251"/>
    <hyperlink ref="C73" r:id="rId12" display="https://bus.gov.ru/pub/info-card/232990?activeTab=3&amp;organizationGroup=251"/>
    <hyperlink ref="C61" r:id="rId13" display="https://bus.gov.ru/pub/info-card/233080?activeTab=3&amp;organizationGroup=251"/>
    <hyperlink ref="C80" r:id="rId14" display="https://bus.gov.ru/pub/info-card/233127?activeTab=3&amp;organizationGroup=251"/>
    <hyperlink ref="C16" r:id="rId15" display="https://bus.gov.ru/pub/info-card/32705?activeTab=3&amp;organizationGroup=251"/>
    <hyperlink ref="C172" r:id="rId16" display="https://bus.gov.ru/pub/info-card/222721?activeTab=3&amp;organizationGroup=251"/>
    <hyperlink ref="C170" r:id="rId17" display="https://bus.gov.ru/pub/info-card/222204?activeTab=3&amp;organizationGroup=251"/>
    <hyperlink ref="C185" r:id="rId18" display="https://bus.gov.ru/pub/info-card/242499?activeTab=3&amp;organizationGroup=251"/>
    <hyperlink ref="C176" r:id="rId19" display="https://bus.gov.ru/pub/info-card/7092?activeTab=3&amp;organizationGroup=251"/>
    <hyperlink ref="C175" r:id="rId20" display="https://bus.gov.ru/pub/info-card/46787?activeTab=3&amp;organizationGroup=251"/>
    <hyperlink ref="C139" r:id="rId21" display="https://bus.gov.ru/pub/info-card/133328?activeTab=3&amp;organizationGroup=251"/>
    <hyperlink ref="C143" r:id="rId22" display="https://bus.gov.ru/pub/info-card/123370?activeTab=3&amp;organizationGroup=251"/>
    <hyperlink ref="C142" r:id="rId23" display="https://bus.gov.ru/pub/info-card/131447?activeTab=3&amp;organizationGroup=251"/>
    <hyperlink ref="C146" r:id="rId24" display="https://bus.gov.ru/pub/info-card/109624?activeTab=3&amp;organizationGroup=251"/>
    <hyperlink ref="C9" r:id="rId25" display="https://bus.gov.ru/pub/info-card/221461?activeTab=3&amp;organizationGroup=251"/>
    <hyperlink ref="C11" r:id="rId26" display="https://bus.gov.ru/pub/info-card/37319?activeTab=3&amp;organizationGroup=251"/>
    <hyperlink ref="C8" r:id="rId27" display="https://bus.gov.ru/pub/info-card/20147?activeTab=3&amp;organizationGroup=251"/>
    <hyperlink ref="C10" r:id="rId28" display="https://bus.gov.ru/pub/info-card/95785?activeTab=3&amp;organizationGroup=251"/>
    <hyperlink ref="C29" r:id="rId29" display="https://bus.gov.ru/pub/info-card/33770?activeTab=3&amp;organizationGroup=251"/>
    <hyperlink ref="C28" r:id="rId30" display="https://bus.gov.ru/pub/info-card/240315?activeTab=3&amp;organizationGroup=251"/>
    <hyperlink ref="C32" r:id="rId31" display="https://bus.gov.ru/pub/info-card/66541?activeTab=3&amp;organizationGroup=251"/>
    <hyperlink ref="C27" r:id="rId32" display="https://bus.gov.ru/pub/info-card/3124?activeTab=3&amp;organizationGroup=251"/>
    <hyperlink ref="C163" r:id="rId33" display="https://bus.gov.ru/pub/info-card/101597?activeTab=3&amp;organizationGroup=251"/>
    <hyperlink ref="C41" r:id="rId34" display="https://bus.gov.ru/pub/info-card/92982?activeTab=3&amp;organizationGroup=251"/>
    <hyperlink ref="C42" r:id="rId35" display="https://bus.gov.ru/pub/info-card/33917?activeTab=3&amp;organizationGroup=251"/>
    <hyperlink ref="C39" r:id="rId36" display="https://bus.gov.ru/pub/info-card/95788?activeTab=3&amp;organizationGroup=251"/>
    <hyperlink ref="C133" r:id="rId37" display="https://bus.gov.ru/pub/info-card/69938?activeTab=3&amp;organizationGroup=251"/>
    <hyperlink ref="C40" r:id="rId38" display="https://bus.gov.ru/pub/info-card/101203?activeTab=3&amp;organizationGroup=251"/>
    <hyperlink ref="C25" r:id="rId39" display="https://bus.gov.ru/pub/info-card/92217?activeTab=3&amp;organizationGroup=251"/>
    <hyperlink ref="C22" r:id="rId40" display="https://bus.gov.ru/pub/info-card/269855?activeTab=3&amp;organizationGroup=251"/>
    <hyperlink ref="C23" r:id="rId41" display="https://bus.gov.ru/pub/info-card/92686?activeTab=3&amp;organizationGroup=251"/>
    <hyperlink ref="C20" r:id="rId42" display="https://bus.gov.ru/pub/info-card/92684?activeTab=3&amp;organizationGroup=251"/>
    <hyperlink ref="C183" r:id="rId43" display="https://bus.gov.ru/pub/info-card/1876?activeTab=3&amp;organizationGroup=251"/>
    <hyperlink ref="C131" r:id="rId44" display="https://bus.gov.ru/pub/info-card/59884?activeTab=3&amp;organizationGroup=251"/>
    <hyperlink ref="C127" r:id="rId45" display="https://bus.gov.ru/pub/info-card/31832?activeTab=3&amp;organizationGroup=251"/>
    <hyperlink ref="C129" r:id="rId46" display="https://bus.gov.ru/pub/info-card/254858?activeTab=3&amp;organizationGroup=251"/>
    <hyperlink ref="C128" r:id="rId47" display="https://bus.gov.ru/pub/info-card/35511?activeTab=3&amp;organizationGroup=251"/>
    <hyperlink ref="C130" r:id="rId48" display="https://bus.gov.ru/pub/info-card/30125?activeTab=3&amp;organizationGroup=251"/>
    <hyperlink ref="C177" r:id="rId49" display="https://bus.gov.ru/pub/info-card/242425?activeTab=3&amp;organizationGroup=251"/>
    <hyperlink ref="C138" r:id="rId50" display="https://bus.gov.ru/pub/info-card/124034?activeTab=3&amp;organizationGroup=251"/>
    <hyperlink ref="C137" r:id="rId51" display="https://bus.gov.ru/pub/info-card/96389?activeTab=3&amp;organizationGroup=251"/>
    <hyperlink ref="C145" r:id="rId52" display="https://bus.gov.ru/pub/info-card/95731?activeTab=3&amp;organizationGroup=251"/>
    <hyperlink ref="C147" r:id="rId53" display="https://bus.gov.ru/pub/info-card/101776?activeTab=3&amp;organizationGroup=251"/>
    <hyperlink ref="C125" r:id="rId54" display="https://bus.gov.ru/pub/info-card/38261?activeTab=3&amp;organizationGroup=251"/>
    <hyperlink ref="C124" r:id="rId55" display="https://bus.gov.ru/pub/info-card/103341?activeTab=3&amp;organizationGroup=251"/>
    <hyperlink ref="C123" r:id="rId56" display="https://bus.gov.ru/pub/info-card/484186?activeTab=3&amp;organizationGroup=251"/>
    <hyperlink ref="C12" r:id="rId57" display="https://bus.gov.ru/pub/info-card/18324?activeTab=3&amp;organizationGroup=251"/>
    <hyperlink ref="C30" r:id="rId58" display="https://bus.gov.ru/pub/info-card/78403?activeTab=3&amp;organizationGroup=251"/>
    <hyperlink ref="C31" r:id="rId59" display="https://bus.gov.ru/pub/info-card/239228?activeTab=3&amp;organizationGroup=251"/>
    <hyperlink ref="C121" r:id="rId60" display="https://bus.gov.ru/pub/info-card/232837?activeTab=3&amp;organizationGroup=251"/>
    <hyperlink ref="C108" r:id="rId61" display="https://bus.gov.ru/pub/info-card/234494?activeTab=3&amp;organizationGroup=251"/>
    <hyperlink ref="C119" r:id="rId62" display="https://bus.gov.ru/pub/info-card/238329?activeTab=3&amp;organizationGroup=251"/>
    <hyperlink ref="C112" r:id="rId63" display="https://bus.gov.ru/pub/info-card/238236?activeTab=3&amp;organizationGroup=251"/>
    <hyperlink ref="C120" r:id="rId64" display="https://bus.gov.ru/pub/info-card/16731?activeTab=3&amp;organizationGroup=251"/>
    <hyperlink ref="C109" r:id="rId65" display="https://bus.gov.ru/pub/info-card/238188?activeTab=3&amp;organizationGroup=251"/>
    <hyperlink ref="C118" r:id="rId66" display="https://bus.gov.ru/pub/info-card/59476?activeTab=3&amp;organizationGroup=251"/>
    <hyperlink ref="C111" r:id="rId67" display="https://bus.gov.ru/pub/info-card/240424?activeTab=3&amp;organizationGroup=251"/>
    <hyperlink ref="C110" r:id="rId68" display="https://bus.gov.ru/pub/info-card/238474?activeTab=3&amp;organizationGroup=251"/>
    <hyperlink ref="C115" r:id="rId69" display="https://bus.gov.ru/pub/info-card/232987?activeTab=3&amp;organizationGroup=251"/>
    <hyperlink ref="C113" r:id="rId70" display="https://bus.gov.ru/pub/info-card/234496?activeTab=3&amp;organizationGroup=251"/>
    <hyperlink ref="C116" r:id="rId71" display="https://bus.gov.ru/pub/info-card/234509?activeTab=3&amp;organizationGroup=251"/>
    <hyperlink ref="C114" r:id="rId72" display="https://bus.gov.ru/pub/info-card/234561?activeTab=3&amp;organizationGroup=251"/>
    <hyperlink ref="C117" r:id="rId73" display="https://bus.gov.ru/pub/info-card/80810?activeTab=3&amp;organizationGroup=251"/>
    <hyperlink ref="C166" r:id="rId74" display="https://bus.gov.ru/pub/info-card/16329?activeTab=3&amp;organizationGroup=251"/>
    <hyperlink ref="C168" r:id="rId75" display="https://bus.gov.ru/pub/info-card/248899?activeTab=3&amp;organizationGroup=251"/>
    <hyperlink ref="C167" r:id="rId76" display="https://bus.gov.ru/pub/info-card/132189?activeTab=3&amp;organizationGroup=251"/>
    <hyperlink ref="C164" r:id="rId77" display="https://bus.gov.ru/pub/info-card/102235?activeTab=3&amp;organizationGroup=251"/>
    <hyperlink ref="C162" r:id="rId78" display="https://bus.gov.ru/pub/info-card/101601?activeTab=3&amp;organizationGroup=251"/>
    <hyperlink ref="C38" r:id="rId79" display="https://bus.gov.ru/pub/info-card/240761?activeTab=3&amp;organizationGroup=251"/>
    <hyperlink ref="C135" r:id="rId80" display="https://bus.gov.ru/pub/info-card/13903?activeTab=3&amp;organizationGroup=251"/>
    <hyperlink ref="C134" r:id="rId81" display="https://bus.gov.ru/pub/info-card/79170?activeTab=3&amp;organizationGroup=251"/>
    <hyperlink ref="C179" r:id="rId82" display="https://bus.gov.ru/pub/info-card/275301?activeTab=3&amp;organizationGroup=251"/>
    <hyperlink ref="C180" r:id="rId83" display="https://bus.gov.ru/pub/info-card/102715?activeTab=3&amp;organizationGroup=251"/>
    <hyperlink ref="C181" r:id="rId84" display="https://bus.gov.ru/pub/info-card/240985?activeTab=3&amp;organizationGroup=251"/>
    <hyperlink ref="C155" r:id="rId85" display="https://bus.gov.ru/pub/info-card/75885?activeTab=3&amp;organizationGroup=251"/>
    <hyperlink ref="C76" r:id="rId86" display="https://bus.gov.ru/pub/info-card/272912?activeTab=3&amp;organizationGroup=251"/>
    <hyperlink ref="C154" r:id="rId87" display="https://bus.gov.ru/pub/info-card/36302?activeTab=3&amp;organizationGroup=251"/>
    <hyperlink ref="C85" r:id="rId88" display="https://bus.gov.ru/pub/info-card/234240?activeTab=3&amp;organizationGroup=251"/>
    <hyperlink ref="C156" r:id="rId89" display="https://bus.gov.ru/pub/info-card/78811?activeTab=3&amp;organizationGroup=251"/>
    <hyperlink ref="C88" r:id="rId90" display="https://bus.gov.ru/pub/info-card/34389?activeTab=3&amp;organizationGroup=251"/>
    <hyperlink ref="C78" r:id="rId91" display="https://bus.gov.ru/pub/info-card/234241?activeTab=3&amp;organizationGroup=251"/>
    <hyperlink ref="C35" r:id="rId92" display="https://bus.gov.ru/pub/info-card/44189?activeTab=3&amp;organizationGroup=251"/>
    <hyperlink ref="C101" r:id="rId93" display="https://bus.gov.ru/pub/info-card/233068?activeTab=3&amp;organizationGroup=251"/>
    <hyperlink ref="C97" r:id="rId94" display="https://bus.gov.ru/pub/info-card/91666?activeTab=3&amp;organizationGroup=251"/>
    <hyperlink ref="C34" r:id="rId95" display="https://bus.gov.ru/pub/info-card/45080?activeTab=3&amp;organizationGroup=251"/>
    <hyperlink ref="C36" r:id="rId96" display="https://bus.gov.ru/pub/info-card/54122?activeTab=3&amp;organizationGroup=251"/>
    <hyperlink ref="C98" r:id="rId97" display="https://bus.gov.ru/pub/info-card/119905?activeTab=3&amp;organizationGroup=251"/>
    <hyperlink ref="C24" r:id="rId98" display="https://bus.gov.ru/pub/info-card/120472?activeTab=3&amp;organizationGroup=251"/>
    <hyperlink ref="C21" r:id="rId99" display="https://bus.gov.ru/pub/info-card/92655?activeTab=3&amp;organizationGroup=251"/>
    <hyperlink ref="C91" r:id="rId100" display="https://bus.gov.ru/pub/info-card/91648?activeTab=3&amp;organizationGroup=251"/>
    <hyperlink ref="C65" r:id="rId101" display="https://bus.gov.ru/pub/info-card/179271?activeTab=3&amp;organizationGroup=251"/>
    <hyperlink ref="C60" r:id="rId102" display="https://bus.gov.ru/pub/info-card/239364?activeTab=3&amp;organizationGroup=251"/>
    <hyperlink ref="C66" r:id="rId103" display="https://bus.gov.ru/pub/info-card/119889?activeTab=3&amp;organizationGroup=251"/>
    <hyperlink ref="C86" r:id="rId104" display="https://bus.gov.ru/pub/info-card/233122?activeTab=3&amp;organizationGroup=251"/>
    <hyperlink ref="C64" r:id="rId105" display="https://bus.gov.ru/pub/info-card/220528?activeTab=3&amp;organizationGroup=251"/>
    <hyperlink ref="C92" r:id="rId106" display="https://bus.gov.ru/pub/info-card/233069?activeTab=3&amp;organizationGroup=251"/>
    <hyperlink ref="C68" r:id="rId107" display="https://bus.gov.ru/pub/info-card/229475?activeTab=3&amp;organizationGroup=251"/>
    <hyperlink ref="C90" r:id="rId108" display="https://bus.gov.ru/pub/info-card/233123?activeTab=3&amp;organizationGroup=251"/>
    <hyperlink ref="C74" r:id="rId109" display="https://bus.gov.ru/pub/info-card/119890?activeTab=3&amp;organizationGroup=251"/>
    <hyperlink ref="C70" r:id="rId110" display="https://bus.gov.ru/pub/info-card/239431?activeTab=3&amp;organizationGroup=251"/>
    <hyperlink ref="C84" r:id="rId111" display="https://bus.gov.ru/pub/info-card/108050?activeTab=3&amp;organizationGroup=251"/>
    <hyperlink ref="C71" r:id="rId112" display="https://bus.gov.ru/pub/info-card/171884?activeTab=3&amp;organizationGroup=251"/>
    <hyperlink ref="C96" r:id="rId113" display="https://bus.gov.ru/pub/info-card/240146?activeTab=3&amp;organizationGroup=251"/>
    <hyperlink ref="C81" r:id="rId114" display="https://bus.gov.ru/pub/info-card/176436?activeTab=3&amp;organizationGroup=251"/>
    <hyperlink ref="C106" r:id="rId115" display="https://bus.gov.ru/pub/info-card/232949?activeTab=3&amp;organizationGroup=251"/>
    <hyperlink ref="C57" r:id="rId116" display="https://bus.gov.ru/pub/info-card/161874?activeTab=3&amp;organizationGroup=251"/>
    <hyperlink ref="C79" r:id="rId117" display="https://bus.gov.ru/pub/info-card/109396?activeTab=3&amp;organizationGroup=251"/>
    <hyperlink ref="C89" r:id="rId118" display="https://bus.gov.ru/pub/info-card/233135?activeTab=3&amp;organizationGroup=251"/>
    <hyperlink ref="C59" r:id="rId119" display="https://bus.gov.ru/pub/info-card/232947?activeTab=3&amp;organizationGroup=251"/>
    <hyperlink ref="C83" r:id="rId120" display="https://bus.gov.ru/pub/info-card/233085?activeTab=3&amp;organizationGroup=251"/>
    <hyperlink ref="C82" r:id="rId121" display="https://bus.gov.ru/pub/info-card/233078?activeTab=3&amp;organizationGroup=251"/>
    <hyperlink ref="C102" r:id="rId122" display="https://bus.gov.ru/pub/info-card/179893?activeTab=3&amp;organizationGroup=251"/>
    <hyperlink ref="C87" r:id="rId123" display="https://bus.gov.ru/pub/info-card/233132?activeTab=3&amp;organizationGroup=251"/>
    <hyperlink ref="C62" r:id="rId124" display="https://bus.gov.ru/pub/info-card/232992?activeTab=3&amp;organizationGroup=251"/>
    <hyperlink ref="C63" r:id="rId125" display="https://bus.gov.ru/pub/info-card/233130?activeTab=3&amp;organizationGroup=251"/>
    <hyperlink ref="C100" r:id="rId126" display="https://bus.gov.ru/pub/info-card/233131?activeTab=3&amp;organizationGroup=251"/>
    <hyperlink ref="C95" r:id="rId127" display="https://bus.gov.ru/pub/info-card/229059?activeTab=3&amp;organizationGroup=251"/>
    <hyperlink ref="C67" r:id="rId128" display="https://bus.gov.ru/pub/info-card/237556?activeTab=3&amp;organizationGroup=251"/>
    <hyperlink ref="C69" r:id="rId129" display="https://bus.gov.ru/pub/info-card/239419?activeTab=3&amp;organizationGroup=251"/>
    <hyperlink ref="C58" r:id="rId130" display="https://bus.gov.ru/pub/info-card/229069?activeTab=3&amp;organizationGroup=251"/>
    <hyperlink ref="C104" r:id="rId131" display="https://bus.gov.ru/pub/info-card/234137?activeTab=3&amp;organizationGroup=251"/>
    <hyperlink ref="C72" r:id="rId132" display="https://bus.gov.ru/pub/info-card/119891?activeTab=3&amp;organizationGroup=251"/>
    <hyperlink ref="C93" r:id="rId133" display="https://bus.gov.ru/pub/info-card/106313?activeTab=3&amp;organizationGroup=251"/>
    <hyperlink ref="C94" r:id="rId134" display="https://bus.gov.ru/pub/info-card/119913?activeTab=3&amp;organizationGroup=251"/>
    <hyperlink ref="C103" r:id="rId135" display="https://bus.gov.ru/pub/info-card/233028?activeTab=3&amp;organizationGroup=251"/>
    <hyperlink ref="C99" r:id="rId136" display="https://bus.gov.ru/pub/info-card/219427?activeTab=3&amp;organizationGroup=251"/>
    <hyperlink ref="C105" r:id="rId137" display="https://bus.gov.ru/pub/info-card/233158?activeTab=3&amp;organizationGroup=251"/>
    <hyperlink ref="C14" r:id="rId138" display="https://bus.gov.ru/pub/info-card/39092?activeTab=3&amp;organizationGroup=251"/>
    <hyperlink ref="C18" r:id="rId139" display="https://bus.gov.ru/pub/info-card/93512?activeTab=3&amp;organizationGroup=251"/>
    <hyperlink ref="C15" r:id="rId140" display="https://bus.gov.ru/pub/info-card/73896?activeTab=3&amp;organizationGroup=251"/>
    <hyperlink ref="C152" r:id="rId141" display="https://bus.gov.ru/pub/info-card/62215?activeTab=3&amp;organizationGroup=251"/>
    <hyperlink ref="C151" r:id="rId142" display="https://bus.gov.ru/pub/info-card/234653?activeTab=3&amp;organizationGroup=251"/>
    <hyperlink ref="C150" r:id="rId143" display="https://bus.gov.ru/pub/info-card/64529?activeTab=3&amp;organizationGroup=251"/>
    <hyperlink ref="C149" r:id="rId144" display="https://bus.gov.ru/pub/info-card/229066?activeTab=3&amp;organizationGroup=251"/>
    <hyperlink ref="C171" r:id="rId145" display="https://bus.gov.ru/pub/info-card/19417?activeTab=3&amp;organizationGroup=251"/>
    <hyperlink ref="C173" r:id="rId146" display="https://bus.gov.ru/pub/info-card/220831?activeTab=3&amp;organizationGroup=251"/>
    <hyperlink ref="C45" r:id="rId147" display="https://bus.gov.ru/pub/info-card/236601?activeTab=3&amp;organizationGroup=251"/>
    <hyperlink ref="C46" r:id="rId148" display="https://bus.gov.ru/pub/info-card/216837?activeTab=3&amp;organizationGroup=251"/>
    <hyperlink ref="C44" r:id="rId149" display="https://bus.gov.ru/pub/info-card/106241?activeTab=3&amp;organizationGroup=251"/>
    <hyperlink ref="C159" r:id="rId150" display="https://bus.gov.ru/pub/info-card/482968?activeTab=3&amp;organizationGroup=251"/>
    <hyperlink ref="C160" r:id="rId151" display="https://bus.gov.ru/pub/info-card/42880?activeTab=3&amp;organizationGroup=251"/>
    <hyperlink ref="C158" r:id="rId152" display="https://bus.gov.ru/pub/info-card/37961?activeTab=3&amp;organizationGroup=251"/>
    <hyperlink ref="C17" r:id="rId153" display="https://bus.gov.ru/pub/info-card/63750?activeTab=3&amp;organizationGroup=251"/>
    <hyperlink ref="C186" r:id="rId154" display="https://bus.gov.ru/pub/info-card/239418?activeTab=3&amp;organizationGroup=251"/>
    <hyperlink ref="C184" r:id="rId155" display="https://bus.gov.ru/pub/info-card/240757?activeTab=3&amp;organizationGroup=251"/>
  </hyperlinks>
  <pageMargins left="0.7" right="0.7" top="0.75" bottom="0.75" header="0.51180555555555496" footer="0.51180555555555496"/>
  <pageSetup paperSize="9" firstPageNumber="0" orientation="portrait" horizontalDpi="300" verticalDpi="300" r:id="rId15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ППО</vt:lpstr>
      <vt:lpstr>ОБРАЗОВАНИЕ по ОМСУ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BuhaevaEI</cp:lastModifiedBy>
  <cp:revision>1</cp:revision>
  <dcterms:created xsi:type="dcterms:W3CDTF">2016-09-30T09:50:32Z</dcterms:created>
  <dcterms:modified xsi:type="dcterms:W3CDTF">2020-02-12T08:37:41Z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